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4" activeTab="17"/>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2" sheetId="38"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A26" i="1"/>
  <c r="A25"/>
  <c r="A28"/>
  <c r="A30"/>
  <c r="A21"/>
  <c r="A23"/>
  <c r="A22"/>
  <c r="A20"/>
  <c r="A19"/>
  <c r="A18"/>
  <c r="A16"/>
  <c r="A15"/>
  <c r="A14"/>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<sst xmlns="http://schemas.openxmlformats.org/spreadsheetml/2006/main" count="1749" uniqueCount="1127">
  <si>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</si>
  <si>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</si>
  <si>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</si>
  <si>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</si>
  <si>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</si>
  <si>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</si>
  <si>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</si>
  <si>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</si>
  <si>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</si>
  <si>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</si>
  <si>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</si>
  <si>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</si>
  <si>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</si>
  <si>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</si>
  <si>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</si>
  <si>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</si>
  <si>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</si>
  <si>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</si>
  <si>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</si>
  <si>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</si>
  <si>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</si>
  <si>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</si>
  <si>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</si>
  <si>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</si>
  <si>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</si>
  <si>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</si>
  <si>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</si>
  <si>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</si>
  <si>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</si>
  <si>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</si>
  <si>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</si>
  <si>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</si>
  <si>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</si>
  <si>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</si>
  <si>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</si>
  <si>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</si>
  <si>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</si>
  <si>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</si>
  <si>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</si>
  <si>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</si>
  <si>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</si>
  <si>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</si>
  <si>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</si>
  <si>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</si>
  <si>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</si>
  <si>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</si>
  <si>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</si>
  <si>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</si>
  <si>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</si>
  <si>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</si>
  <si>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</si>
  <si>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</si>
  <si>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</si>
  <si>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</si>
  <si>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</si>
  <si>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</si>
  <si>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</si>
  <si>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</si>
  <si>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</si>
  <si>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</si>
  <si>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</si>
  <si>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</si>
  <si>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</si>
  <si>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</si>
  <si>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</si>
  <si>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</si>
  <si>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</si>
  <si>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</si>
  <si>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</si>
  <si>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</si>
  <si>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</si>
  <si>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</si>
  <si>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</si>
  <si>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</si>
  <si>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</si>
  <si>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</si>
  <si>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</si>
  <si>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</si>
  <si>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</si>
  <si>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</si>
  <si>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</si>
  <si>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</si>
  <si>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</si>
  <si>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</si>
  <si>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</si>
  <si>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</si>
  <si>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</si>
  <si>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</si>
  <si>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</si>
  <si>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</si>
  <si>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</si>
  <si>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</si>
  <si>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</si>
  <si>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</si>
  <si>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</si>
  <si>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</si>
  <si>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</si>
  <si>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</si>
  <si>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</si>
  <si>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</si>
  <si>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</si>
  <si>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</si>
  <si>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</si>
  <si>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</si>
  <si>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</si>
  <si>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</si>
  <si>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</si>
  <si>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</si>
  <si>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</si>
  <si>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</si>
  <si>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</si>
  <si>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</si>
  <si>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</si>
  <si>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</si>
  <si>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</si>
  <si>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</si>
  <si>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</si>
  <si>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</si>
  <si>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</si>
  <si>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</si>
  <si>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</si>
  <si>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</si>
  <si>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</si>
  <si>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</si>
  <si>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</si>
  <si>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</si>
  <si>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</si>
  <si>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</si>
  <si>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</si>
  <si>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</si>
  <si>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</si>
  <si>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</si>
  <si>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</si>
  <si>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</si>
  <si>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</si>
  <si>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</si>
  <si>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</si>
  <si>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</si>
  <si>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</si>
  <si>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</si>
  <si>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</si>
  <si>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</si>
  <si>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</si>
  <si>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</si>
  <si>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</si>
  <si>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</si>
  <si>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</si>
  <si>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</si>
  <si>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</si>
  <si>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</si>
  <si>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</si>
  <si>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</si>
  <si>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</si>
  <si>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</si>
  <si>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</si>
  <si>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</si>
  <si>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</si>
  <si>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</si>
  <si>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</si>
  <si>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</si>
  <si>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</si>
  <si>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</si>
  <si>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</si>
  <si>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</si>
  <si>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</si>
  <si>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</si>
  <si>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</si>
  <si>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</si>
  <si>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</si>
  <si>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</si>
  <si>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</si>
  <si>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</si>
  <si>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</si>
  <si>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</si>
  <si>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</si>
  <si>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</si>
  <si>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</si>
  <si>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</si>
  <si>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</si>
  <si>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</si>
  <si>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</si>
  <si>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</si>
  <si>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</si>
  <si>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</si>
  <si>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</si>
  <si>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</si>
  <si>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</si>
  <si>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</si>
  <si>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</si>
  <si>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</si>
  <si>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</si>
  <si>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</si>
  <si>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</si>
  <si>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</si>
  <si>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</si>
  <si>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</si>
  <si>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</si>
  <si>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</si>
  <si>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</si>
  <si>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</si>
  <si>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</si>
  <si>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</si>
  <si>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</si>
  <si>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</si>
  <si>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</si>
  <si>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</si>
  <si>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</si>
  <si>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</si>
  <si>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</si>
  <si>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</si>
  <si>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</si>
  <si>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</si>
  <si>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</si>
  <si>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</si>
  <si>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</si>
  <si>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</si>
  <si>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</si>
  <si>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</si>
  <si>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</si>
  <si>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</si>
  <si>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</si>
  <si>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</si>
  <si>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</si>
  <si>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</si>
  <si>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</si>
  <si>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</si>
  <si>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</si>
  <si>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</si>
  <si>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</si>
  <si>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</si>
  <si>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</si>
  <si>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</si>
  <si>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</si>
  <si>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</si>
  <si>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</si>
  <si>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</si>
  <si>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</si>
  <si>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</si>
  <si>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</si>
  <si>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</si>
  <si>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</si>
  <si>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</si>
  <si>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</si>
  <si>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</si>
  <si>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</si>
  <si>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</si>
  <si>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</si>
  <si>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</si>
  <si>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</si>
  <si>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</si>
  <si>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</si>
  <si>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</si>
  <si>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</si>
  <si>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</si>
  <si>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</si>
  <si>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</si>
  <si>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</si>
  <si>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</si>
  <si>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</si>
  <si>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</si>
  <si>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</si>
  <si>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</si>
  <si>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</si>
  <si>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</si>
  <si>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</si>
  <si>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</si>
  <si>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</si>
  <si>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</si>
  <si>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</si>
  <si>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</si>
  <si>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</si>
  <si>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</si>
  <si>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</si>
  <si>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</si>
  <si>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</si>
  <si>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</si>
  <si>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</si>
  <si>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</si>
  <si>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</si>
  <si>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</si>
  <si>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</si>
  <si>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</si>
  <si>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</si>
  <si>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</si>
  <si>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</si>
  <si>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</si>
  <si>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</si>
  <si>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</si>
  <si>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</si>
  <si>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</si>
  <si>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</si>
  <si>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</si>
  <si>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</si>
  <si>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</si>
  <si>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</si>
  <si>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</si>
  <si>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</si>
  <si>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</si>
  <si>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</si>
  <si>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</si>
  <si>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</si>
  <si>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</si>
  <si>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</si>
  <si>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</si>
  <si>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</si>
  <si>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</si>
  <si>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</si>
  <si>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</si>
  <si>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</si>
  <si>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</si>
  <si>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</si>
  <si>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</si>
  <si>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</si>
  <si>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</si>
  <si>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</si>
  <si>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</si>
  <si>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</si>
  <si>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</si>
  <si>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</si>
  <si>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</si>
  <si>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</si>
  <si>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</si>
  <si>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</si>
  <si>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</si>
  <si>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</si>
  <si>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</si>
  <si>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</si>
  <si>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</si>
  <si>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</si>
  <si>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</si>
  <si>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</si>
  <si>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</si>
  <si>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</si>
  <si>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</si>
  <si>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</si>
  <si>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</si>
  <si>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</si>
  <si>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</si>
  <si>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</si>
  <si>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</si>
  <si>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</si>
  <si>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</si>
  <si>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</si>
  <si>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</si>
  <si>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</si>
  <si>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</si>
  <si>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</si>
  <si>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</si>
  <si>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</si>
  <si>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</si>
  <si>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</si>
  <si>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</si>
  <si>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</si>
  <si>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</si>
  <si>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</si>
  <si>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</si>
  <si>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</si>
  <si>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</si>
  <si>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</si>
  <si>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</si>
  <si>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</si>
  <si>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</si>
  <si>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</si>
  <si>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</si>
  <si>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</si>
  <si>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</si>
  <si>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</si>
  <si>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</si>
  <si>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</si>
  <si>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</si>
  <si>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</si>
  <si>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</si>
  <si>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</si>
  <si>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</si>
  <si>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</si>
  <si>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</si>
  <si>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</si>
  <si>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</si>
  <si>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</si>
  <si>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</si>
  <si>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</si>
  <si>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</si>
  <si>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</si>
  <si>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</si>
  <si>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</si>
  <si>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</si>
  <si>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</si>
  <si>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</si>
  <si>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</si>
  <si>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</si>
  <si>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</si>
  <si>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</si>
  <si>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</si>
  <si>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</si>
  <si>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</si>
  <si>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</si>
  <si>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</si>
  <si>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</si>
  <si>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</si>
  <si>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</si>
  <si>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</si>
  <si>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</si>
  <si>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</si>
  <si>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</si>
  <si>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</si>
  <si>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</si>
  <si>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</si>
  <si>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</si>
  <si>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</si>
  <si>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</si>
  <si>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</si>
  <si>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</si>
  <si>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</si>
  <si>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</si>
  <si>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</si>
  <si>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</si>
  <si>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</si>
  <si>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</si>
  <si>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</si>
  <si>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</si>
  <si>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</si>
  <si>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</si>
  <si>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</si>
  <si>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</si>
  <si>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</si>
  <si>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</si>
  <si>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</si>
  <si>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</si>
  <si>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</si>
  <si>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</si>
  <si>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</si>
  <si>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</si>
  <si>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</si>
  <si>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</si>
  <si>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</si>
  <si>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</si>
  <si>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</si>
  <si>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</si>
  <si>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</si>
  <si>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</si>
  <si>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</si>
  <si>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</si>
  <si>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</si>
  <si>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</si>
  <si>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</si>
  <si>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</si>
  <si>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</si>
  <si>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</si>
  <si>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</si>
  <si>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</si>
  <si>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</si>
  <si>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</si>
  <si>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</si>
  <si>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</si>
  <si>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</si>
  <si>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</si>
  <si>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</si>
  <si>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</si>
  <si>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</si>
  <si>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</si>
  <si>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</si>
  <si>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</si>
  <si>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</si>
  <si>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</si>
  <si>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</si>
  <si>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</si>
  <si>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</si>
  <si>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</si>
  <si>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</si>
  <si>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</si>
  <si>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</si>
  <si>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</si>
  <si>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</si>
  <si>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</si>
  <si>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</si>
  <si>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</si>
  <si>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</si>
  <si>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</si>
  <si>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</si>
  <si>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</si>
  <si>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</si>
  <si>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</si>
  <si>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</si>
  <si>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</si>
  <si>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</si>
  <si>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</si>
  <si>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</si>
  <si>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</si>
  <si>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</si>
  <si>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</si>
  <si>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</si>
  <si>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</si>
  <si>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</si>
  <si>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</si>
  <si>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</si>
  <si>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</si>
  <si>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</si>
  <si>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</si>
  <si>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</si>
  <si>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</si>
  <si>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</si>
  <si>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</si>
  <si>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</si>
  <si>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</si>
  <si>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</si>
  <si>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</si>
  <si>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</si>
  <si>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</si>
  <si>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</si>
  <si>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</si>
  <si>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</si>
  <si>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</si>
  <si>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</si>
  <si>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</si>
  <si>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</si>
  <si>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</si>
  <si>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</si>
  <si>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</si>
  <si>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</si>
  <si>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</si>
  <si>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</si>
  <si>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</si>
  <si>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</si>
  <si>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</si>
  <si>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</si>
  <si>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</si>
  <si>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</si>
  <si>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</si>
  <si>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</si>
  <si>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</si>
  <si>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</si>
  <si>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</si>
  <si>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</si>
  <si>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</si>
  <si>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</si>
  <si>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</si>
  <si>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</si>
  <si>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</si>
  <si>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</si>
  <si>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</si>
  <si>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</si>
  <si>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</si>
  <si>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</si>
  <si>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</si>
  <si>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</si>
  <si>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</si>
  <si>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</si>
  <si>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</si>
  <si>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</si>
  <si>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</si>
  <si>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</si>
  <si>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</si>
  <si>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</si>
  <si>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</si>
  <si>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</si>
  <si>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</si>
  <si>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</si>
  <si>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</si>
  <si>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</si>
  <si>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</si>
  <si>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</si>
  <si>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</si>
  <si>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</si>
  <si>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</si>
  <si>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</si>
  <si>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</si>
  <si>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</si>
  <si>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</si>
  <si>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</si>
  <si>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</si>
  <si>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</si>
  <si>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</si>
  <si>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</si>
  <si>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</si>
  <si>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</si>
  <si>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</si>
  <si>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</si>
  <si>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</si>
  <si>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</si>
  <si>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</si>
  <si>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</si>
  <si>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</si>
  <si>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</si>
  <si>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</si>
  <si>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</si>
  <si>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</si>
  <si>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</si>
  <si>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</si>
  <si>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</si>
  <si>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</si>
  <si>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</si>
  <si>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</si>
  <si>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</si>
  <si>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</si>
  <si>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</si>
  <si>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</si>
  <si>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</si>
  <si>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</si>
  <si>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</si>
  <si>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</si>
  <si>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</si>
  <si>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</si>
  <si>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</si>
  <si>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</si>
  <si>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</si>
  <si>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</si>
  <si>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</si>
  <si>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</si>
  <si>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</si>
  <si>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</si>
  <si>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</si>
  <si>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</si>
  <si>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</si>
  <si>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</si>
  <si>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</si>
  <si>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</si>
  <si>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</si>
  <si>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</si>
  <si>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</si>
  <si>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</si>
  <si>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</si>
  <si>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</si>
  <si>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</si>
  <si>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</si>
  <si>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</si>
  <si>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</si>
  <si>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</si>
  <si>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</si>
  <si>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</si>
  <si>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</si>
  <si>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</si>
  <si>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</si>
  <si>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</si>
  <si>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</si>
  <si>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</si>
  <si>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</si>
  <si>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</si>
  <si>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</si>
  <si>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</si>
  <si>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</si>
  <si>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</si>
  <si>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</si>
  <si>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</si>
  <si>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</si>
  <si>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</si>
  <si>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</si>
  <si>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</si>
  <si>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</si>
  <si>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</si>
  <si>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</si>
  <si>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</si>
  <si>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</si>
  <si>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</si>
  <si>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</si>
  <si>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</si>
  <si>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</si>
  <si>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</si>
  <si>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</si>
  <si>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</si>
  <si>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</si>
  <si>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</si>
  <si>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</si>
  <si>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</si>
  <si>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</si>
  <si>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</si>
  <si>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</si>
  <si>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</si>
  <si>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</si>
  <si>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</si>
  <si>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</si>
  <si>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</si>
  <si>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</si>
  <si>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</si>
  <si>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</si>
  <si>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</si>
  <si>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</si>
  <si>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</si>
  <si>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</si>
  <si>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</si>
  <si>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</si>
  <si>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</si>
  <si>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</si>
  <si>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</si>
  <si>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</si>
  <si>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</si>
  <si>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</si>
  <si>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</si>
  <si>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</si>
  <si>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</si>
  <si>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</si>
  <si>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</si>
  <si>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</si>
  <si>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</si>
  <si>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</si>
  <si>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</si>
  <si>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</si>
  <si>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</si>
  <si>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</si>
  <si>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</si>
  <si>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</si>
  <si>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</si>
  <si>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</si>
  <si>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</si>
  <si>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</si>
  <si>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</si>
  <si>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</si>
  <si>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</si>
  <si>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</si>
  <si>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</si>
  <si>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</si>
  <si>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</si>
  <si>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</si>
  <si>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</si>
  <si>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</si>
  <si>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</si>
  <si>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</si>
  <si>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</si>
  <si>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</si>
  <si>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</si>
  <si>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</si>
  <si>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</si>
  <si>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</si>
  <si>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</si>
  <si>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</si>
  <si>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</si>
  <si>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</si>
  <si>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</si>
  <si>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</si>
  <si>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</si>
  <si>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</si>
  <si>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</si>
  <si>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</si>
  <si>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</si>
  <si>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</si>
  <si>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</si>
  <si>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</si>
  <si>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</si>
  <si>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</si>
  <si>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</si>
  <si>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</si>
  <si>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</si>
  <si>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</si>
  <si>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</si>
  <si>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</si>
  <si>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</si>
  <si>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</si>
  <si>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</si>
  <si>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</si>
  <si>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</si>
  <si>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</si>
  <si>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</si>
  <si>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</si>
  <si>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</si>
  <si>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</si>
  <si>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</si>
  <si>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</si>
  <si>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</si>
  <si>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</si>
  <si>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</si>
  <si>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</si>
  <si>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</si>
  <si>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</si>
  <si>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</si>
  <si>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</si>
  <si>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</si>
  <si>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</si>
  <si>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</si>
  <si>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</si>
  <si>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</si>
  <si>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</si>
  <si>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</si>
  <si>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</si>
  <si>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</si>
  <si>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</si>
  <si>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</si>
  <si>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</si>
  <si>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</si>
  <si>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</si>
  <si>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</si>
  <si>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</si>
  <si>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</si>
  <si>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</si>
  <si>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</si>
  <si>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</si>
  <si>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</si>
  <si>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</si>
  <si>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</si>
  <si>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</si>
  <si>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</si>
  <si>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</si>
  <si>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</si>
  <si>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</si>
  <si>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</si>
  <si>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</si>
  <si>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</si>
  <si>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</si>
  <si>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</si>
  <si>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</si>
  <si>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</si>
  <si>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</si>
  <si>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</si>
  <si>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</si>
  <si>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</si>
  <si>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</si>
  <si>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</si>
  <si>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</si>
  <si>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</si>
  <si>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</si>
  <si>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</si>
  <si>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</si>
  <si>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</si>
  <si>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</si>
  <si>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</si>
  <si>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</si>
  <si>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</si>
  <si>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</si>
  <si>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</si>
  <si>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</si>
  <si>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</si>
  <si>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</si>
  <si>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</si>
  <si>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</si>
  <si>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</si>
  <si>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</si>
  <si>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</si>
  <si>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</si>
  <si>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</si>
  <si>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</si>
  <si>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</si>
  <si>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</si>
  <si>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</si>
  <si>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</si>
  <si>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</si>
  <si>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</si>
  <si>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</si>
  <si>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</si>
  <si>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</si>
  <si>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</si>
  <si>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</si>
  <si>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</si>
  <si>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</si>
  <si>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</si>
  <si>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</si>
  <si>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</si>
  <si>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</si>
  <si>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</si>
  <si>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</si>
  <si>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</si>
  <si>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</si>
  <si>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</si>
  <si>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</si>
  <si>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</si>
  <si>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</si>
  <si>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</si>
  <si>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</si>
  <si>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</si>
  <si>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</si>
  <si>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</si>
  <si>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</si>
  <si>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</si>
  <si>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</si>
  <si>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</si>
  <si>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</si>
  <si>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</si>
  <si>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</si>
  <si>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</si>
  <si>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</si>
  <si>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</si>
  <si>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</si>
  <si>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</si>
  <si>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</si>
  <si>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</si>
  <si>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</si>
  <si>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</si>
  <si>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</si>
  <si>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</si>
  <si>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</si>
  <si>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</si>
  <si>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</si>
  <si>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</si>
  <si>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</si>
  <si>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</si>
  <si>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</si>
  <si>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</si>
  <si>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</si>
  <si>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</si>
  <si>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</si>
  <si>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</si>
  <si>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</si>
  <si>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</si>
  <si>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</si>
  <si>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</si>
  <si>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</si>
  <si>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</si>
  <si>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</si>
  <si>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</si>
  <si>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</si>
  <si>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</si>
  <si>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</si>
  <si>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</si>
  <si>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</si>
  <si>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</si>
  <si>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</si>
  <si>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</si>
  <si>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</si>
  <si>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</si>
  <si>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</si>
  <si>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</si>
  <si>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</si>
  <si>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</si>
  <si>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</si>
  <si>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</si>
  <si>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</si>
  <si>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</si>
  <si>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</si>
  <si>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</si>
  <si>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</si>
  <si>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</si>
  <si>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</si>
  <si>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</si>
  <si>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</si>
  <si>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</si>
  <si>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</si>
  <si>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</si>
  <si>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</si>
  <si>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</si>
  <si>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</si>
  <si>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</si>
  <si>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</si>
  <si>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</si>
  <si>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</si>
  <si>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</si>
  <si>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</si>
  <si>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</si>
  <si>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</si>
  <si>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</si>
  <si>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</si>
  <si>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</si>
  <si>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</si>
  <si>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</si>
  <si>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</si>
  <si>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</si>
  <si>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</si>
  <si>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</si>
  <si>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</si>
  <si>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</si>
  <si>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</si>
  <si>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</si>
  <si>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</si>
  <si>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</si>
  <si>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</si>
  <si>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</si>
  <si>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</si>
  <si>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</si>
  <si>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</si>
  <si>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</si>
  <si>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</si>
  <si>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</si>
  <si>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</si>
  <si>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</si>
  <si>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</si>
  <si>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</si>
  <si>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</si>
  <si>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</si>
  <si>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</si>
  <si>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</si>
  <si>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</si>
  <si>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</si>
  <si>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</si>
  <si>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</si>
  <si>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</si>
  <si>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</si>
  <si>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</si>
  <si>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</si>
  <si>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</si>
  <si>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</si>
  <si>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</si>
  <si>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</si>
  <si>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</si>
  <si>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</si>
  <si>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</si>
  <si>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</si>
  <si>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</si>
  <si>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</si>
  <si>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</si>
  <si>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</si>
  <si>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</si>
  <si>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</si>
  <si>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</si>
  <si>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</si>
  <si>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</si>
  <si>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</si>
  <si>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</si>
  <si>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</si>
  <si>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</si>
  <si>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</si>
  <si>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</si>
  <si>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</si>
  <si>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</si>
  <si>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</si>
  <si>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</si>
  <si>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</si>
  <si>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</si>
  <si>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</si>
  <si>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</si>
  <si>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</si>
  <si>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</si>
  <si>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</si>
  <si>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</si>
  <si>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</si>
  <si>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</si>
  <si>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</si>
  <si>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</si>
  <si>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</si>
  <si>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</si>
  <si>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</si>
  <si>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</si>
  <si>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</si>
  <si>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</si>
  <si>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</si>
  <si>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</si>
  <si>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</si>
  <si>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</si>
  <si>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</si>
  <si>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</si>
  <si>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</si>
  <si>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</si>
  <si>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</si>
  <si>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</si>
  <si>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</si>
  <si>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</si>
  <si>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</si>
  <si>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</si>
  <si>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</si>
  <si>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</si>
  <si>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</si>
  <si>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</si>
  <si>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</si>
  <si>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</si>
  <si>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</si>
  <si>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</si>
  <si>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</si>
  <si>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</si>
  <si>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</si>
  <si>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</si>
  <si>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</si>
  <si>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</si>
  <si>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</si>
  <si>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</si>
  <si>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</si>
  <si>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</si>
  <si>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</si>
  <si>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</si>
  <si>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</si>
  <si>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</si>
  <si>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</si>
  <si>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</si>
  <si>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GENEL HÜKÜMLERE GÖRE TAHSİL</t>
  </si>
  <si>
    <t>İLAMA BAĞLI ALACAĞIN TAHSİLİ ANA SÜRECİ</t>
  </si>
  <si>
    <t>ALACAĞIN TAHSİL SÜRECİ</t>
  </si>
  <si>
    <t>RIZAİ BİLDİRİM İCRA İŞLEMLERİ ÖDEME VE SONUÇ</t>
  </si>
  <si>
    <t>KAMU ZARARINI GİDERMEK</t>
  </si>
  <si>
    <t>Niğde  Defterdarlığı</t>
  </si>
  <si>
    <t>Muhakemat Müdürlüğü</t>
  </si>
  <si>
    <t>MAAŞ ÖDEMESİ</t>
  </si>
  <si>
    <t>MUHAKEMAT MÜDÜRLÜĞÜ MAAŞ ÖDEMESİ</t>
  </si>
  <si>
    <t>MAAŞ ÖDEME SÜRECİ</t>
  </si>
  <si>
    <t>MUHAKEMAT MÜDÜRLÜĞÜ PERSONELİ MAAŞ ÖDEME SÜRECİ</t>
  </si>
  <si>
    <t>KBS</t>
  </si>
  <si>
    <t>Muhakemat müdürü</t>
  </si>
  <si>
    <t>Servis Görevlisi</t>
  </si>
  <si>
    <t>Bilgisayar</t>
  </si>
  <si>
    <t>Yazıcı</t>
  </si>
  <si>
    <t>Say 20001</t>
  </si>
  <si>
    <t>SGB</t>
  </si>
  <si>
    <t>Maaş Ödemesi</t>
  </si>
  <si>
    <t>1</t>
  </si>
  <si>
    <t>Aylık Maaş değişiklikleri</t>
  </si>
  <si>
    <t>Maaş Ödeme Süreci İletişim Akış Diyagramı</t>
  </si>
  <si>
    <t>Hanife YÜKSEL</t>
  </si>
  <si>
    <t>542 4046661</t>
  </si>
  <si>
    <t>nigde_hanifey@bahum.gov.tr</t>
  </si>
  <si>
    <t>Niğde Defterdarlığı Muhakemat Müdürlüğü</t>
  </si>
  <si>
    <t>VHKİ</t>
  </si>
  <si>
    <t>Hazine Avukatı</t>
  </si>
  <si>
    <t>Fax</t>
  </si>
  <si>
    <t>Telefon</t>
  </si>
  <si>
    <t>x</t>
  </si>
  <si>
    <t>Her Seferinde</t>
  </si>
  <si>
    <t>Muhakemat Müdürü</t>
  </si>
  <si>
    <t>Yazılı</t>
  </si>
  <si>
    <t>Çift Yönlü</t>
  </si>
  <si>
    <t>Onay Verme</t>
  </si>
  <si>
    <t>Onay Alma</t>
  </si>
  <si>
    <t>Sürecin İşleyişi</t>
  </si>
  <si>
    <t>63,68,79,86,91,141,146,152,154,vd</t>
  </si>
  <si>
    <t>4,5,9,40,45,vd</t>
  </si>
  <si>
    <t>2006/103440s.BKK(Yan Ödeme Kararnamesi</t>
  </si>
  <si>
    <t>1,2,3,4,5,6,7,8,9,10,11,12,14</t>
  </si>
  <si>
    <t>193s. Gelir Vergisi Kanunu</t>
  </si>
  <si>
    <t>3,15,16,23,24,vd</t>
  </si>
  <si>
    <t>488 s. Damga Vergisi Kanunu</t>
  </si>
  <si>
    <t>Mutemet</t>
  </si>
  <si>
    <t xml:space="preserve">Maaş Bordrosu </t>
  </si>
  <si>
    <t>Personel Bildirimi</t>
  </si>
  <si>
    <t>Asgari Geçim İndirimi</t>
  </si>
  <si>
    <t>Bordro İcmal</t>
  </si>
  <si>
    <t>2</t>
  </si>
  <si>
    <t>3</t>
  </si>
  <si>
    <t>4</t>
  </si>
  <si>
    <t>5</t>
  </si>
  <si>
    <t>Terfi Çizelgesi</t>
  </si>
  <si>
    <t xml:space="preserve">Maaş bordrosu </t>
  </si>
  <si>
    <t>Asgari Geçim İndirimi Bordrosu</t>
  </si>
  <si>
    <t>6</t>
  </si>
  <si>
    <t>Maaş Banka Listesi</t>
  </si>
  <si>
    <t>Maaş Banka  Listesi</t>
  </si>
  <si>
    <t>Muhasebe Müdürlüğünden Personelin Aylık Maaş Bilgi Değişikliklerinin Girişini Yapmak</t>
  </si>
  <si>
    <t xml:space="preserve">Say 2000i üzerinden Aylık Maaşı Hesaplatmak ve Onaylatmak </t>
  </si>
  <si>
    <t>KBS Sisteminden Maaş Bordrosu ve Eklerini Almak</t>
  </si>
  <si>
    <t xml:space="preserve">Bordro ve Eklerini Muhakemat Müdürüne İmzalatmak </t>
  </si>
  <si>
    <t>Bordro ve Eklerini Muhasebe Müdürlüğüne(Evrak Teslim Tutanağı ile) teslim etmek</t>
  </si>
  <si>
    <t xml:space="preserve">Maaş Ödeme Emirini SGB net sistemine Giriş Yapmak </t>
  </si>
  <si>
    <t>KBS Sisteminden Maaş Listesini Bankaya Göndermek</t>
  </si>
  <si>
    <t xml:space="preserve">SGK Sisteminden Aylık Emekli Keseneklerini Göndermek ve Çıktısını Muhasebe Müdürlüğüne Teslim Etmek </t>
  </si>
  <si>
    <t>mutemet</t>
  </si>
  <si>
    <t>muhasebe Uygulama Yazılımı Kullanım Bilgisi</t>
  </si>
</sst>
</file>

<file path=xl/styles.xml><?xml version="1.0" encoding="utf-8"?>
<styleSheet xmlns="http://schemas.openxmlformats.org/spreadsheetml/2006/main">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1"/>
      <color rgb="FF000000"/>
      <name val="Gill Sans MT"/>
      <family val="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9" fillId="0" borderId="0"/>
    <xf numFmtId="0" fontId="11" fillId="0" borderId="0"/>
  </cellStyleXfs>
  <cellXfs count="18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5" fillId="2" borderId="1" xfId="0" applyFont="1" applyFill="1" applyBorder="1"/>
    <xf numFmtId="0" fontId="14" fillId="2" borderId="12" xfId="0" applyFont="1" applyFill="1" applyBorder="1"/>
    <xf numFmtId="0" fontId="14" fillId="2" borderId="13" xfId="0" applyFont="1" applyFill="1" applyBorder="1"/>
    <xf numFmtId="0" fontId="14" fillId="3" borderId="0" xfId="0" applyFont="1" applyFill="1"/>
    <xf numFmtId="0" fontId="16" fillId="3" borderId="0" xfId="0" applyFont="1" applyFill="1"/>
    <xf numFmtId="14" fontId="14" fillId="0" borderId="1" xfId="0" quotePrefix="1" applyNumberFormat="1" applyFont="1" applyBorder="1" applyProtection="1">
      <protection locked="0"/>
    </xf>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4"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xf numFmtId="0" fontId="24" fillId="0" borderId="0" xfId="0" applyFont="1" applyAlignment="1"/>
    <xf numFmtId="0" fontId="25" fillId="2" borderId="14"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6" xfId="0" applyFont="1" applyBorder="1" applyAlignment="1">
      <alignment vertical="top" wrapText="1"/>
    </xf>
    <xf numFmtId="0" fontId="19" fillId="0" borderId="15"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4" xfId="0" applyFont="1" applyFill="1" applyBorder="1" applyAlignment="1"/>
    <xf numFmtId="0" fontId="29" fillId="0" borderId="12"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7" fillId="3" borderId="1" xfId="1" applyFill="1" applyBorder="1" applyAlignment="1" applyProtection="1">
      <alignment wrapText="1"/>
      <protection locked="0"/>
    </xf>
    <xf numFmtId="0" fontId="38" fillId="3" borderId="0" xfId="0" applyFont="1" applyFill="1"/>
    <xf numFmtId="0" fontId="1" fillId="5" borderId="1" xfId="0" applyFont="1" applyFill="1" applyBorder="1" applyAlignment="1" applyProtection="1">
      <alignment wrapText="1"/>
      <protection locked="0"/>
    </xf>
    <xf numFmtId="0" fontId="14" fillId="6" borderId="0" xfId="0" quotePrefix="1" applyFont="1" applyFill="1" applyAlignment="1">
      <alignment horizontal="right"/>
    </xf>
    <xf numFmtId="0" fontId="26" fillId="6" borderId="0" xfId="1" applyFont="1" applyFill="1" applyAlignment="1" applyProtection="1">
      <alignment horizontal="left" indent="2"/>
      <protection locked="0"/>
    </xf>
    <xf numFmtId="0" fontId="14"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0" xfId="0" applyAlignment="1">
      <alignment horizontal="center" wrapText="1"/>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0" fillId="0" borderId="0" xfId="0" applyFont="1" applyAlignment="1">
      <alignment horizontal="center"/>
    </xf>
    <xf numFmtId="0" fontId="41" fillId="0" borderId="0" xfId="0" applyFont="1"/>
    <xf numFmtId="0" fontId="13" fillId="0" borderId="0" xfId="0" applyFont="1" applyAlignment="1" applyProtection="1">
      <alignment horizontal="left" vertical="center"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left" wrapText="1"/>
      <protection locked="0"/>
    </xf>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25" fillId="2" borderId="14" xfId="0" applyFont="1" applyFill="1" applyBorder="1" applyAlignment="1"/>
    <xf numFmtId="0" fontId="0" fillId="0" borderId="12" xfId="0" applyBorder="1" applyAlignment="1"/>
    <xf numFmtId="0" fontId="0" fillId="0" borderId="13" xfId="0"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3"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7" fillId="2" borderId="18" xfId="1" applyFill="1" applyBorder="1" applyAlignment="1" applyProtection="1">
      <alignment horizontal="center" wrapText="1"/>
    </xf>
    <xf numFmtId="0" fontId="37"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157370</xdr:colOff>
      <xdr:row>2</xdr:row>
      <xdr:rowOff>339586</xdr:rowOff>
    </xdr:from>
    <xdr:to>
      <xdr:col>5</xdr:col>
      <xdr:colOff>646044</xdr:colOff>
      <xdr:row>4</xdr:row>
      <xdr:rowOff>41413</xdr:rowOff>
    </xdr:to>
    <xdr:sp macro="" textlink="">
      <xdr:nvSpPr>
        <xdr:cNvPr id="3" name="2 Akış Çizelgesi: Sonlandırıcı"/>
        <xdr:cNvSpPr/>
      </xdr:nvSpPr>
      <xdr:spPr>
        <a:xfrm>
          <a:off x="2219740" y="770282"/>
          <a:ext cx="1863587" cy="2733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Maaş Ödeme Döneminin Gelmesi</a:t>
          </a:r>
        </a:p>
      </xdr:txBody>
    </xdr:sp>
    <xdr:clientData/>
  </xdr:twoCellAnchor>
  <xdr:twoCellAnchor>
    <xdr:from>
      <xdr:col>1</xdr:col>
      <xdr:colOff>438978</xdr:colOff>
      <xdr:row>5</xdr:row>
      <xdr:rowOff>107674</xdr:rowOff>
    </xdr:from>
    <xdr:to>
      <xdr:col>2</xdr:col>
      <xdr:colOff>598361</xdr:colOff>
      <xdr:row>6</xdr:row>
      <xdr:rowOff>196156</xdr:rowOff>
    </xdr:to>
    <xdr:sp macro="" textlink="">
      <xdr:nvSpPr>
        <xdr:cNvPr id="4" name="3 Akış Çizelgesi: Manyetik Disk"/>
        <xdr:cNvSpPr/>
      </xdr:nvSpPr>
      <xdr:spPr>
        <a:xfrm>
          <a:off x="1126435" y="1325217"/>
          <a:ext cx="846839"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 2000i</a:t>
          </a:r>
        </a:p>
      </xdr:txBody>
    </xdr:sp>
    <xdr:clientData/>
  </xdr:twoCellAnchor>
  <xdr:twoCellAnchor>
    <xdr:from>
      <xdr:col>1</xdr:col>
      <xdr:colOff>463825</xdr:colOff>
      <xdr:row>10</xdr:row>
      <xdr:rowOff>0</xdr:rowOff>
    </xdr:from>
    <xdr:to>
      <xdr:col>2</xdr:col>
      <xdr:colOff>623208</xdr:colOff>
      <xdr:row>11</xdr:row>
      <xdr:rowOff>88483</xdr:rowOff>
    </xdr:to>
    <xdr:sp macro="" textlink="">
      <xdr:nvSpPr>
        <xdr:cNvPr id="6" name="5 Akış Çizelgesi: Manyetik Disk"/>
        <xdr:cNvSpPr/>
      </xdr:nvSpPr>
      <xdr:spPr>
        <a:xfrm>
          <a:off x="1151282" y="2294283"/>
          <a:ext cx="846839"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 2000i</a:t>
          </a:r>
        </a:p>
      </xdr:txBody>
    </xdr:sp>
    <xdr:clientData/>
  </xdr:twoCellAnchor>
  <xdr:twoCellAnchor>
    <xdr:from>
      <xdr:col>1</xdr:col>
      <xdr:colOff>563217</xdr:colOff>
      <xdr:row>14</xdr:row>
      <xdr:rowOff>140805</xdr:rowOff>
    </xdr:from>
    <xdr:to>
      <xdr:col>3</xdr:col>
      <xdr:colOff>82826</xdr:colOff>
      <xdr:row>16</xdr:row>
      <xdr:rowOff>13939</xdr:rowOff>
    </xdr:to>
    <xdr:sp macro="" textlink="">
      <xdr:nvSpPr>
        <xdr:cNvPr id="8" name="7 Akış Çizelgesi: Manyetik Disk"/>
        <xdr:cNvSpPr/>
      </xdr:nvSpPr>
      <xdr:spPr>
        <a:xfrm>
          <a:off x="1250674" y="3296479"/>
          <a:ext cx="894522"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KBS</a:t>
          </a:r>
        </a:p>
      </xdr:txBody>
    </xdr:sp>
    <xdr:clientData/>
  </xdr:twoCellAnchor>
  <xdr:twoCellAnchor>
    <xdr:from>
      <xdr:col>3</xdr:col>
      <xdr:colOff>306457</xdr:colOff>
      <xdr:row>18</xdr:row>
      <xdr:rowOff>8282</xdr:rowOff>
    </xdr:from>
    <xdr:to>
      <xdr:col>5</xdr:col>
      <xdr:colOff>521804</xdr:colOff>
      <xdr:row>20</xdr:row>
      <xdr:rowOff>173935</xdr:rowOff>
    </xdr:to>
    <xdr:sp macro="" textlink="">
      <xdr:nvSpPr>
        <xdr:cNvPr id="9" name="1 Akış Çizelgesi: İşlem"/>
        <xdr:cNvSpPr/>
      </xdr:nvSpPr>
      <xdr:spPr>
        <a:xfrm>
          <a:off x="2368827" y="4025347"/>
          <a:ext cx="1590260" cy="59634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solidFill>
                <a:sysClr val="windowText" lastClr="000000"/>
              </a:solidFill>
            </a:rPr>
            <a:t>Bordro ve Eklerini</a:t>
          </a:r>
          <a:r>
            <a:rPr lang="tr-TR" baseline="0">
              <a:solidFill>
                <a:sysClr val="windowText" lastClr="000000"/>
              </a:solidFill>
            </a:rPr>
            <a:t> Muhakemat Müdürüne İmzalatmak</a:t>
          </a:r>
          <a:endParaRPr lang="tr-TR">
            <a:solidFill>
              <a:sysClr val="windowText" lastClr="000000"/>
            </a:solidFill>
          </a:endParaRPr>
        </a:p>
      </xdr:txBody>
    </xdr:sp>
    <xdr:clientData/>
  </xdr:twoCellAnchor>
  <xdr:twoCellAnchor>
    <xdr:from>
      <xdr:col>3</xdr:col>
      <xdr:colOff>422411</xdr:colOff>
      <xdr:row>21</xdr:row>
      <xdr:rowOff>157369</xdr:rowOff>
    </xdr:from>
    <xdr:to>
      <xdr:col>5</xdr:col>
      <xdr:colOff>397563</xdr:colOff>
      <xdr:row>25</xdr:row>
      <xdr:rowOff>124239</xdr:rowOff>
    </xdr:to>
    <xdr:sp macro="" textlink="">
      <xdr:nvSpPr>
        <xdr:cNvPr id="10" name="9 Akış Çizelgesi: İşlem"/>
        <xdr:cNvSpPr/>
      </xdr:nvSpPr>
      <xdr:spPr>
        <a:xfrm>
          <a:off x="2484781" y="4820478"/>
          <a:ext cx="1350065" cy="828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Bordro ve Eklerini Muhasebe Müdürlüğüne(Evrak Teslim Tutanağı ile) teslim etmek</a:t>
          </a:r>
        </a:p>
      </xdr:txBody>
    </xdr:sp>
    <xdr:clientData/>
  </xdr:twoCellAnchor>
  <xdr:twoCellAnchor>
    <xdr:from>
      <xdr:col>6</xdr:col>
      <xdr:colOff>149088</xdr:colOff>
      <xdr:row>21</xdr:row>
      <xdr:rowOff>8282</xdr:rowOff>
    </xdr:from>
    <xdr:to>
      <xdr:col>7</xdr:col>
      <xdr:colOff>237861</xdr:colOff>
      <xdr:row>23</xdr:row>
      <xdr:rowOff>82826</xdr:rowOff>
    </xdr:to>
    <xdr:sp macro="" textlink="">
      <xdr:nvSpPr>
        <xdr:cNvPr id="11" name="10 Akış Çizelgesi: Belge"/>
        <xdr:cNvSpPr/>
      </xdr:nvSpPr>
      <xdr:spPr>
        <a:xfrm>
          <a:off x="4273827" y="4671391"/>
          <a:ext cx="776230" cy="5052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 Bordrosu ve Ekleri</a:t>
          </a:r>
        </a:p>
      </xdr:txBody>
    </xdr:sp>
    <xdr:clientData/>
  </xdr:twoCellAnchor>
  <xdr:twoCellAnchor>
    <xdr:from>
      <xdr:col>1</xdr:col>
      <xdr:colOff>621196</xdr:colOff>
      <xdr:row>27</xdr:row>
      <xdr:rowOff>0</xdr:rowOff>
    </xdr:from>
    <xdr:to>
      <xdr:col>3</xdr:col>
      <xdr:colOff>93122</xdr:colOff>
      <xdr:row>28</xdr:row>
      <xdr:rowOff>88483</xdr:rowOff>
    </xdr:to>
    <xdr:sp macro="" textlink="">
      <xdr:nvSpPr>
        <xdr:cNvPr id="13" name="12 Akış Çizelgesi: Manyetik Disk"/>
        <xdr:cNvSpPr/>
      </xdr:nvSpPr>
      <xdr:spPr>
        <a:xfrm>
          <a:off x="1308653" y="5955196"/>
          <a:ext cx="846839"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SGB net</a:t>
          </a:r>
        </a:p>
      </xdr:txBody>
    </xdr:sp>
    <xdr:clientData/>
  </xdr:twoCellAnchor>
  <xdr:twoCellAnchor>
    <xdr:from>
      <xdr:col>4</xdr:col>
      <xdr:colOff>231913</xdr:colOff>
      <xdr:row>30</xdr:row>
      <xdr:rowOff>24848</xdr:rowOff>
    </xdr:from>
    <xdr:to>
      <xdr:col>4</xdr:col>
      <xdr:colOff>671528</xdr:colOff>
      <xdr:row>31</xdr:row>
      <xdr:rowOff>101839</xdr:rowOff>
    </xdr:to>
    <xdr:sp macro="" textlink="">
      <xdr:nvSpPr>
        <xdr:cNvPr id="14" name="13 Akış Çizelgesi: Bağlayıcı"/>
        <xdr:cNvSpPr/>
      </xdr:nvSpPr>
      <xdr:spPr>
        <a:xfrm>
          <a:off x="2981739" y="662608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623208</xdr:colOff>
      <xdr:row>10</xdr:row>
      <xdr:rowOff>151916</xdr:rowOff>
    </xdr:from>
    <xdr:to>
      <xdr:col>3</xdr:col>
      <xdr:colOff>314739</xdr:colOff>
      <xdr:row>10</xdr:row>
      <xdr:rowOff>165653</xdr:rowOff>
    </xdr:to>
    <xdr:cxnSp macro="">
      <xdr:nvCxnSpPr>
        <xdr:cNvPr id="20" name="19 Düz Ok Bağlayıcısı"/>
        <xdr:cNvCxnSpPr>
          <a:endCxn id="6" idx="4"/>
        </xdr:cNvCxnSpPr>
      </xdr:nvCxnSpPr>
      <xdr:spPr>
        <a:xfrm rot="10800000">
          <a:off x="1998121" y="2446199"/>
          <a:ext cx="378988" cy="137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418274</xdr:colOff>
      <xdr:row>12</xdr:row>
      <xdr:rowOff>99391</xdr:rowOff>
    </xdr:from>
    <xdr:to>
      <xdr:col>4</xdr:col>
      <xdr:colOff>422415</xdr:colOff>
      <xdr:row>13</xdr:row>
      <xdr:rowOff>207066</xdr:rowOff>
    </xdr:to>
    <xdr:cxnSp macro="">
      <xdr:nvCxnSpPr>
        <xdr:cNvPr id="22" name="21 Düz Ok Bağlayıcısı"/>
        <xdr:cNvCxnSpPr/>
      </xdr:nvCxnSpPr>
      <xdr:spPr>
        <a:xfrm rot="5400000">
          <a:off x="3008659" y="2983810"/>
          <a:ext cx="323023"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82827</xdr:colOff>
      <xdr:row>15</xdr:row>
      <xdr:rowOff>77372</xdr:rowOff>
    </xdr:from>
    <xdr:to>
      <xdr:col>3</xdr:col>
      <xdr:colOff>306458</xdr:colOff>
      <xdr:row>15</xdr:row>
      <xdr:rowOff>86968</xdr:rowOff>
    </xdr:to>
    <xdr:cxnSp macro="">
      <xdr:nvCxnSpPr>
        <xdr:cNvPr id="26" name="25 Düz Ok Bağlayıcısı"/>
        <xdr:cNvCxnSpPr>
          <a:endCxn id="8" idx="4"/>
        </xdr:cNvCxnSpPr>
      </xdr:nvCxnSpPr>
      <xdr:spPr>
        <a:xfrm rot="10800000">
          <a:off x="2145197" y="3448394"/>
          <a:ext cx="223631" cy="95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414131</xdr:colOff>
      <xdr:row>16</xdr:row>
      <xdr:rowOff>182217</xdr:rowOff>
    </xdr:from>
    <xdr:to>
      <xdr:col>4</xdr:col>
      <xdr:colOff>418273</xdr:colOff>
      <xdr:row>18</xdr:row>
      <xdr:rowOff>8282</xdr:rowOff>
    </xdr:to>
    <xdr:cxnSp macro="">
      <xdr:nvCxnSpPr>
        <xdr:cNvPr id="28" name="27 Düz Ok Bağlayıcısı"/>
        <xdr:cNvCxnSpPr>
          <a:endCxn id="9" idx="0"/>
        </xdr:cNvCxnSpPr>
      </xdr:nvCxnSpPr>
      <xdr:spPr>
        <a:xfrm rot="5400000">
          <a:off x="3037648" y="3894896"/>
          <a:ext cx="256760"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409988</xdr:colOff>
      <xdr:row>20</xdr:row>
      <xdr:rowOff>173936</xdr:rowOff>
    </xdr:from>
    <xdr:to>
      <xdr:col>4</xdr:col>
      <xdr:colOff>414131</xdr:colOff>
      <xdr:row>21</xdr:row>
      <xdr:rowOff>157370</xdr:rowOff>
    </xdr:to>
    <xdr:cxnSp macro="">
      <xdr:nvCxnSpPr>
        <xdr:cNvPr id="30" name="29 Düz Ok Bağlayıcısı"/>
        <xdr:cNvCxnSpPr>
          <a:stCxn id="9" idx="2"/>
          <a:endCxn id="10" idx="0"/>
        </xdr:cNvCxnSpPr>
      </xdr:nvCxnSpPr>
      <xdr:spPr>
        <a:xfrm rot="5400000">
          <a:off x="3062495" y="4719016"/>
          <a:ext cx="198782"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397563</xdr:colOff>
      <xdr:row>22</xdr:row>
      <xdr:rowOff>45554</xdr:rowOff>
    </xdr:from>
    <xdr:to>
      <xdr:col>6</xdr:col>
      <xdr:colOff>149088</xdr:colOff>
      <xdr:row>23</xdr:row>
      <xdr:rowOff>140805</xdr:rowOff>
    </xdr:to>
    <xdr:cxnSp macro="">
      <xdr:nvCxnSpPr>
        <xdr:cNvPr id="34" name="33 Düz Ok Bağlayıcısı"/>
        <xdr:cNvCxnSpPr>
          <a:stCxn id="10" idx="3"/>
          <a:endCxn id="11" idx="1"/>
        </xdr:cNvCxnSpPr>
      </xdr:nvCxnSpPr>
      <xdr:spPr>
        <a:xfrm flipV="1">
          <a:off x="3834846" y="4924011"/>
          <a:ext cx="438981" cy="3105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409988</xdr:colOff>
      <xdr:row>25</xdr:row>
      <xdr:rowOff>124239</xdr:rowOff>
    </xdr:from>
    <xdr:to>
      <xdr:col>4</xdr:col>
      <xdr:colOff>434836</xdr:colOff>
      <xdr:row>26</xdr:row>
      <xdr:rowOff>33131</xdr:rowOff>
    </xdr:to>
    <xdr:cxnSp macro="">
      <xdr:nvCxnSpPr>
        <xdr:cNvPr id="36" name="35 Düz Ok Bağlayıcısı"/>
        <xdr:cNvCxnSpPr>
          <a:stCxn id="10" idx="2"/>
        </xdr:cNvCxnSpPr>
      </xdr:nvCxnSpPr>
      <xdr:spPr>
        <a:xfrm rot="16200000" flipH="1">
          <a:off x="3110118" y="5698435"/>
          <a:ext cx="124240"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93122</xdr:colOff>
      <xdr:row>27</xdr:row>
      <xdr:rowOff>149087</xdr:rowOff>
    </xdr:from>
    <xdr:to>
      <xdr:col>3</xdr:col>
      <xdr:colOff>356150</xdr:colOff>
      <xdr:row>27</xdr:row>
      <xdr:rowOff>151915</xdr:rowOff>
    </xdr:to>
    <xdr:cxnSp macro="">
      <xdr:nvCxnSpPr>
        <xdr:cNvPr id="39" name="38 Düz Ok Bağlayıcısı"/>
        <xdr:cNvCxnSpPr>
          <a:endCxn id="13" idx="4"/>
        </xdr:cNvCxnSpPr>
      </xdr:nvCxnSpPr>
      <xdr:spPr>
        <a:xfrm rot="10800000" flipV="1">
          <a:off x="2155492" y="6104283"/>
          <a:ext cx="263028" cy="28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132522</xdr:colOff>
      <xdr:row>24</xdr:row>
      <xdr:rowOff>66261</xdr:rowOff>
    </xdr:from>
    <xdr:to>
      <xdr:col>7</xdr:col>
      <xdr:colOff>221295</xdr:colOff>
      <xdr:row>26</xdr:row>
      <xdr:rowOff>140804</xdr:rowOff>
    </xdr:to>
    <xdr:sp macro="" textlink="">
      <xdr:nvSpPr>
        <xdr:cNvPr id="31" name="30 Akış Çizelgesi: Belge"/>
        <xdr:cNvSpPr/>
      </xdr:nvSpPr>
      <xdr:spPr>
        <a:xfrm>
          <a:off x="4257261" y="5375413"/>
          <a:ext cx="776230" cy="5052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Teslim Tutanağı</a:t>
          </a:r>
        </a:p>
      </xdr:txBody>
    </xdr:sp>
    <xdr:clientData/>
  </xdr:twoCellAnchor>
  <xdr:twoCellAnchor>
    <xdr:from>
      <xdr:col>5</xdr:col>
      <xdr:colOff>397563</xdr:colOff>
      <xdr:row>23</xdr:row>
      <xdr:rowOff>140805</xdr:rowOff>
    </xdr:from>
    <xdr:to>
      <xdr:col>6</xdr:col>
      <xdr:colOff>132522</xdr:colOff>
      <xdr:row>25</xdr:row>
      <xdr:rowOff>103533</xdr:rowOff>
    </xdr:to>
    <xdr:cxnSp macro="">
      <xdr:nvCxnSpPr>
        <xdr:cNvPr id="38" name="37 Düz Ok Bağlayıcısı"/>
        <xdr:cNvCxnSpPr>
          <a:stCxn id="10" idx="3"/>
          <a:endCxn id="31" idx="1"/>
        </xdr:cNvCxnSpPr>
      </xdr:nvCxnSpPr>
      <xdr:spPr>
        <a:xfrm>
          <a:off x="3834846" y="5234609"/>
          <a:ext cx="422415" cy="393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157369</xdr:colOff>
      <xdr:row>5</xdr:row>
      <xdr:rowOff>16566</xdr:rowOff>
    </xdr:from>
    <xdr:to>
      <xdr:col>5</xdr:col>
      <xdr:colOff>654325</xdr:colOff>
      <xdr:row>8</xdr:row>
      <xdr:rowOff>99392</xdr:rowOff>
    </xdr:to>
    <xdr:sp macro="" textlink="">
      <xdr:nvSpPr>
        <xdr:cNvPr id="27" name="26 Akış Çizelgesi: İşlem"/>
        <xdr:cNvSpPr/>
      </xdr:nvSpPr>
      <xdr:spPr>
        <a:xfrm>
          <a:off x="2219739" y="1234109"/>
          <a:ext cx="1871869" cy="7288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Müdürlüğünden Personelin Aylık Maaş Bilgi Değişikliklerinin Girişini Yapmak</a:t>
          </a:r>
        </a:p>
      </xdr:txBody>
    </xdr:sp>
    <xdr:clientData/>
  </xdr:twoCellAnchor>
  <xdr:twoCellAnchor>
    <xdr:from>
      <xdr:col>2</xdr:col>
      <xdr:colOff>598362</xdr:colOff>
      <xdr:row>6</xdr:row>
      <xdr:rowOff>44241</xdr:rowOff>
    </xdr:from>
    <xdr:to>
      <xdr:col>3</xdr:col>
      <xdr:colOff>157370</xdr:colOff>
      <xdr:row>6</xdr:row>
      <xdr:rowOff>165653</xdr:rowOff>
    </xdr:to>
    <xdr:cxnSp macro="">
      <xdr:nvCxnSpPr>
        <xdr:cNvPr id="35" name="34 Düz Ok Bağlayıcısı"/>
        <xdr:cNvCxnSpPr>
          <a:stCxn id="27" idx="1"/>
          <a:endCxn id="4" idx="4"/>
        </xdr:cNvCxnSpPr>
      </xdr:nvCxnSpPr>
      <xdr:spPr>
        <a:xfrm rot="10800000">
          <a:off x="1973275" y="1477132"/>
          <a:ext cx="246465" cy="121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401708</xdr:colOff>
      <xdr:row>4</xdr:row>
      <xdr:rowOff>41413</xdr:rowOff>
    </xdr:from>
    <xdr:to>
      <xdr:col>4</xdr:col>
      <xdr:colOff>405848</xdr:colOff>
      <xdr:row>5</xdr:row>
      <xdr:rowOff>16566</xdr:rowOff>
    </xdr:to>
    <xdr:cxnSp macro="">
      <xdr:nvCxnSpPr>
        <xdr:cNvPr id="41" name="40 Düz Ok Bağlayıcısı"/>
        <xdr:cNvCxnSpPr>
          <a:stCxn id="3" idx="2"/>
          <a:endCxn id="27" idx="0"/>
        </xdr:cNvCxnSpPr>
      </xdr:nvCxnSpPr>
      <xdr:spPr>
        <a:xfrm rot="16200000" flipH="1">
          <a:off x="3058354" y="1136789"/>
          <a:ext cx="190500"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405849</xdr:colOff>
      <xdr:row>8</xdr:row>
      <xdr:rowOff>99391</xdr:rowOff>
    </xdr:from>
    <xdr:to>
      <xdr:col>4</xdr:col>
      <xdr:colOff>422415</xdr:colOff>
      <xdr:row>9</xdr:row>
      <xdr:rowOff>16564</xdr:rowOff>
    </xdr:to>
    <xdr:cxnSp macro="">
      <xdr:nvCxnSpPr>
        <xdr:cNvPr id="43" name="42 Düz Ok Bağlayıcısı"/>
        <xdr:cNvCxnSpPr>
          <a:stCxn id="27" idx="2"/>
        </xdr:cNvCxnSpPr>
      </xdr:nvCxnSpPr>
      <xdr:spPr>
        <a:xfrm rot="16200000" flipH="1">
          <a:off x="3097697" y="2020956"/>
          <a:ext cx="132521"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323021</xdr:colOff>
      <xdr:row>14</xdr:row>
      <xdr:rowOff>0</xdr:rowOff>
    </xdr:from>
    <xdr:to>
      <xdr:col>5</xdr:col>
      <xdr:colOff>414130</xdr:colOff>
      <xdr:row>16</xdr:row>
      <xdr:rowOff>165652</xdr:rowOff>
    </xdr:to>
    <xdr:sp macro="" textlink="">
      <xdr:nvSpPr>
        <xdr:cNvPr id="46" name="45 Akış Çizelgesi: İşlem"/>
        <xdr:cNvSpPr/>
      </xdr:nvSpPr>
      <xdr:spPr>
        <a:xfrm>
          <a:off x="2385391" y="3155674"/>
          <a:ext cx="146602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 Sisteminden Maaş Bordrosu ve Eklerini Almak</a:t>
          </a:r>
        </a:p>
      </xdr:txBody>
    </xdr:sp>
    <xdr:clientData/>
  </xdr:twoCellAnchor>
  <xdr:twoCellAnchor>
    <xdr:from>
      <xdr:col>3</xdr:col>
      <xdr:colOff>323022</xdr:colOff>
      <xdr:row>9</xdr:row>
      <xdr:rowOff>24847</xdr:rowOff>
    </xdr:from>
    <xdr:to>
      <xdr:col>5</xdr:col>
      <xdr:colOff>488674</xdr:colOff>
      <xdr:row>12</xdr:row>
      <xdr:rowOff>115957</xdr:rowOff>
    </xdr:to>
    <xdr:sp macro="" textlink="">
      <xdr:nvSpPr>
        <xdr:cNvPr id="47" name="1 Akış Çizelgesi: İşlem"/>
        <xdr:cNvSpPr/>
      </xdr:nvSpPr>
      <xdr:spPr>
        <a:xfrm>
          <a:off x="2385392" y="2103782"/>
          <a:ext cx="1540565" cy="73715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 2000i üzerinden Aylık</a:t>
          </a:r>
          <a:r>
            <a:rPr lang="tr-TR" baseline="0"/>
            <a:t> Maaşı Hesaplatmak ve Onaylatmak</a:t>
          </a:r>
          <a:endParaRPr lang="tr-TR"/>
        </a:p>
      </xdr:txBody>
    </xdr:sp>
    <xdr:clientData/>
  </xdr:twoCellAnchor>
  <xdr:twoCellAnchor>
    <xdr:from>
      <xdr:col>3</xdr:col>
      <xdr:colOff>356151</xdr:colOff>
      <xdr:row>26</xdr:row>
      <xdr:rowOff>24848</xdr:rowOff>
    </xdr:from>
    <xdr:to>
      <xdr:col>5</xdr:col>
      <xdr:colOff>472108</xdr:colOff>
      <xdr:row>29</xdr:row>
      <xdr:rowOff>49696</xdr:rowOff>
    </xdr:to>
    <xdr:sp macro="" textlink="">
      <xdr:nvSpPr>
        <xdr:cNvPr id="48" name="47 Akış Çizelgesi: İşlem"/>
        <xdr:cNvSpPr/>
      </xdr:nvSpPr>
      <xdr:spPr>
        <a:xfrm>
          <a:off x="2418521" y="5764696"/>
          <a:ext cx="1490870" cy="6708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 Ödeme Emirini</a:t>
          </a:r>
          <a:r>
            <a:rPr lang="tr-TR" baseline="0"/>
            <a:t> SGB net sistemine Giriş Yapmak</a:t>
          </a:r>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240195</xdr:colOff>
      <xdr:row>3</xdr:row>
      <xdr:rowOff>190499</xdr:rowOff>
    </xdr:from>
    <xdr:to>
      <xdr:col>4</xdr:col>
      <xdr:colOff>679810</xdr:colOff>
      <xdr:row>5</xdr:row>
      <xdr:rowOff>52143</xdr:rowOff>
    </xdr:to>
    <xdr:sp macro="" textlink="">
      <xdr:nvSpPr>
        <xdr:cNvPr id="3" name="2 Akış Çizelgesi: Bağlayıcı"/>
        <xdr:cNvSpPr/>
      </xdr:nvSpPr>
      <xdr:spPr>
        <a:xfrm>
          <a:off x="2990021" y="97734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165652</xdr:colOff>
      <xdr:row>7</xdr:row>
      <xdr:rowOff>124240</xdr:rowOff>
    </xdr:from>
    <xdr:to>
      <xdr:col>7</xdr:col>
      <xdr:colOff>88772</xdr:colOff>
      <xdr:row>9</xdr:row>
      <xdr:rowOff>71369</xdr:rowOff>
    </xdr:to>
    <xdr:sp macro="" textlink="">
      <xdr:nvSpPr>
        <xdr:cNvPr id="5" name="4 Akış Çizelgesi: Belge"/>
        <xdr:cNvSpPr/>
      </xdr:nvSpPr>
      <xdr:spPr>
        <a:xfrm>
          <a:off x="4290391" y="1772479"/>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a:t>
          </a:r>
          <a:r>
            <a:rPr lang="tr-TR" baseline="0"/>
            <a:t> Listesi</a:t>
          </a:r>
          <a:endParaRPr lang="tr-TR"/>
        </a:p>
      </xdr:txBody>
    </xdr:sp>
    <xdr:clientData/>
  </xdr:twoCellAnchor>
  <xdr:twoCellAnchor>
    <xdr:from>
      <xdr:col>2</xdr:col>
      <xdr:colOff>215347</xdr:colOff>
      <xdr:row>7</xdr:row>
      <xdr:rowOff>190501</xdr:rowOff>
    </xdr:from>
    <xdr:to>
      <xdr:col>3</xdr:col>
      <xdr:colOff>126251</xdr:colOff>
      <xdr:row>9</xdr:row>
      <xdr:rowOff>63635</xdr:rowOff>
    </xdr:to>
    <xdr:sp macro="" textlink="">
      <xdr:nvSpPr>
        <xdr:cNvPr id="6" name="5 Akış Çizelgesi: Manyetik Disk"/>
        <xdr:cNvSpPr/>
      </xdr:nvSpPr>
      <xdr:spPr>
        <a:xfrm>
          <a:off x="1590260" y="183874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a:t>
          </a:r>
        </a:p>
      </xdr:txBody>
    </xdr:sp>
    <xdr:clientData/>
  </xdr:twoCellAnchor>
  <xdr:twoCellAnchor>
    <xdr:from>
      <xdr:col>2</xdr:col>
      <xdr:colOff>0</xdr:colOff>
      <xdr:row>13</xdr:row>
      <xdr:rowOff>207066</xdr:rowOff>
    </xdr:from>
    <xdr:to>
      <xdr:col>2</xdr:col>
      <xdr:colOff>598361</xdr:colOff>
      <xdr:row>15</xdr:row>
      <xdr:rowOff>80200</xdr:rowOff>
    </xdr:to>
    <xdr:sp macro="" textlink="">
      <xdr:nvSpPr>
        <xdr:cNvPr id="8" name="7 Akış Çizelgesi: Manyetik Disk"/>
        <xdr:cNvSpPr/>
      </xdr:nvSpPr>
      <xdr:spPr>
        <a:xfrm>
          <a:off x="1374913" y="3147392"/>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SGK</a:t>
          </a:r>
        </a:p>
      </xdr:txBody>
    </xdr:sp>
    <xdr:clientData/>
  </xdr:twoCellAnchor>
  <xdr:twoCellAnchor>
    <xdr:from>
      <xdr:col>6</xdr:col>
      <xdr:colOff>480393</xdr:colOff>
      <xdr:row>13</xdr:row>
      <xdr:rowOff>49696</xdr:rowOff>
    </xdr:from>
    <xdr:to>
      <xdr:col>7</xdr:col>
      <xdr:colOff>577448</xdr:colOff>
      <xdr:row>15</xdr:row>
      <xdr:rowOff>124239</xdr:rowOff>
    </xdr:to>
    <xdr:sp macro="" textlink="">
      <xdr:nvSpPr>
        <xdr:cNvPr id="9" name="8 Akış Çizelgesi: Belge"/>
        <xdr:cNvSpPr/>
      </xdr:nvSpPr>
      <xdr:spPr>
        <a:xfrm>
          <a:off x="4605132" y="2990022"/>
          <a:ext cx="784512" cy="5052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 Keseneği</a:t>
          </a:r>
        </a:p>
      </xdr:txBody>
    </xdr:sp>
    <xdr:clientData/>
  </xdr:twoCellAnchor>
  <xdr:twoCellAnchor>
    <xdr:from>
      <xdr:col>3</xdr:col>
      <xdr:colOff>126251</xdr:colOff>
      <xdr:row>8</xdr:row>
      <xdr:rowOff>111816</xdr:rowOff>
    </xdr:from>
    <xdr:to>
      <xdr:col>3</xdr:col>
      <xdr:colOff>347869</xdr:colOff>
      <xdr:row>8</xdr:row>
      <xdr:rowOff>127067</xdr:rowOff>
    </xdr:to>
    <xdr:cxnSp macro="">
      <xdr:nvCxnSpPr>
        <xdr:cNvPr id="13" name="12 Düz Ok Bağlayıcısı"/>
        <xdr:cNvCxnSpPr>
          <a:endCxn id="6" idx="4"/>
        </xdr:cNvCxnSpPr>
      </xdr:nvCxnSpPr>
      <xdr:spPr>
        <a:xfrm rot="10800000" flipV="1">
          <a:off x="2188621" y="1975403"/>
          <a:ext cx="221618" cy="15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505239</xdr:colOff>
      <xdr:row>8</xdr:row>
      <xdr:rowOff>97805</xdr:rowOff>
    </xdr:from>
    <xdr:to>
      <xdr:col>6</xdr:col>
      <xdr:colOff>165652</xdr:colOff>
      <xdr:row>8</xdr:row>
      <xdr:rowOff>128382</xdr:rowOff>
    </xdr:to>
    <xdr:cxnSp macro="">
      <xdr:nvCxnSpPr>
        <xdr:cNvPr id="15" name="14 Düz Ok Bağlayıcısı"/>
        <xdr:cNvCxnSpPr>
          <a:endCxn id="5" idx="1"/>
        </xdr:cNvCxnSpPr>
      </xdr:nvCxnSpPr>
      <xdr:spPr>
        <a:xfrm flipV="1">
          <a:off x="3942522" y="1961392"/>
          <a:ext cx="347869" cy="305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598362</xdr:colOff>
      <xdr:row>14</xdr:row>
      <xdr:rowOff>143634</xdr:rowOff>
    </xdr:from>
    <xdr:to>
      <xdr:col>3</xdr:col>
      <xdr:colOff>165654</xdr:colOff>
      <xdr:row>14</xdr:row>
      <xdr:rowOff>149089</xdr:rowOff>
    </xdr:to>
    <xdr:cxnSp macro="">
      <xdr:nvCxnSpPr>
        <xdr:cNvPr id="17" name="16 Düz Ok Bağlayıcısı"/>
        <xdr:cNvCxnSpPr>
          <a:endCxn id="8" idx="4"/>
        </xdr:cNvCxnSpPr>
      </xdr:nvCxnSpPr>
      <xdr:spPr>
        <a:xfrm rot="10800000">
          <a:off x="1973275" y="3299308"/>
          <a:ext cx="254749" cy="54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41413</xdr:colOff>
      <xdr:row>14</xdr:row>
      <xdr:rowOff>86968</xdr:rowOff>
    </xdr:from>
    <xdr:to>
      <xdr:col>6</xdr:col>
      <xdr:colOff>480393</xdr:colOff>
      <xdr:row>14</xdr:row>
      <xdr:rowOff>99393</xdr:rowOff>
    </xdr:to>
    <xdr:cxnSp macro="">
      <xdr:nvCxnSpPr>
        <xdr:cNvPr id="19" name="18 Düz Ok Bağlayıcısı"/>
        <xdr:cNvCxnSpPr>
          <a:endCxn id="9" idx="1"/>
        </xdr:cNvCxnSpPr>
      </xdr:nvCxnSpPr>
      <xdr:spPr>
        <a:xfrm flipV="1">
          <a:off x="4166152" y="3242642"/>
          <a:ext cx="438980"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314740</xdr:colOff>
      <xdr:row>17</xdr:row>
      <xdr:rowOff>149085</xdr:rowOff>
    </xdr:from>
    <xdr:to>
      <xdr:col>5</xdr:col>
      <xdr:colOff>579783</xdr:colOff>
      <xdr:row>19</xdr:row>
      <xdr:rowOff>98764</xdr:rowOff>
    </xdr:to>
    <xdr:sp macro="" textlink="">
      <xdr:nvSpPr>
        <xdr:cNvPr id="20" name="19 Akış Çizelgesi: Sonlandırıcı"/>
        <xdr:cNvSpPr/>
      </xdr:nvSpPr>
      <xdr:spPr>
        <a:xfrm>
          <a:off x="2377110" y="3950802"/>
          <a:ext cx="1639956" cy="3803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Süreç Tamamlandı</a:t>
          </a:r>
        </a:p>
      </xdr:txBody>
    </xdr:sp>
    <xdr:clientData/>
  </xdr:twoCellAnchor>
  <xdr:twoCellAnchor>
    <xdr:from>
      <xdr:col>4</xdr:col>
      <xdr:colOff>434838</xdr:colOff>
      <xdr:row>16</xdr:row>
      <xdr:rowOff>57978</xdr:rowOff>
    </xdr:from>
    <xdr:to>
      <xdr:col>4</xdr:col>
      <xdr:colOff>447262</xdr:colOff>
      <xdr:row>17</xdr:row>
      <xdr:rowOff>149085</xdr:rowOff>
    </xdr:to>
    <xdr:cxnSp macro="">
      <xdr:nvCxnSpPr>
        <xdr:cNvPr id="22" name="21 Düz Ok Bağlayıcısı"/>
        <xdr:cNvCxnSpPr>
          <a:endCxn id="20" idx="0"/>
        </xdr:cNvCxnSpPr>
      </xdr:nvCxnSpPr>
      <xdr:spPr>
        <a:xfrm rot="16200000" flipH="1">
          <a:off x="3037649" y="3791363"/>
          <a:ext cx="306454"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347870</xdr:colOff>
      <xdr:row>6</xdr:row>
      <xdr:rowOff>157369</xdr:rowOff>
    </xdr:from>
    <xdr:to>
      <xdr:col>5</xdr:col>
      <xdr:colOff>621196</xdr:colOff>
      <xdr:row>9</xdr:row>
      <xdr:rowOff>182217</xdr:rowOff>
    </xdr:to>
    <xdr:sp macro="" textlink="">
      <xdr:nvSpPr>
        <xdr:cNvPr id="16" name="15 Akış Çizelgesi: İşlem"/>
        <xdr:cNvSpPr/>
      </xdr:nvSpPr>
      <xdr:spPr>
        <a:xfrm>
          <a:off x="2410240" y="1590260"/>
          <a:ext cx="1648239" cy="6708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 Sisteminden Maaş Listesini Bankaya Göndermek</a:t>
          </a:r>
        </a:p>
      </xdr:txBody>
    </xdr:sp>
    <xdr:clientData/>
  </xdr:twoCellAnchor>
  <xdr:twoCellAnchor>
    <xdr:from>
      <xdr:col>3</xdr:col>
      <xdr:colOff>182216</xdr:colOff>
      <xdr:row>12</xdr:row>
      <xdr:rowOff>157370</xdr:rowOff>
    </xdr:from>
    <xdr:to>
      <xdr:col>6</xdr:col>
      <xdr:colOff>66260</xdr:colOff>
      <xdr:row>16</xdr:row>
      <xdr:rowOff>49696</xdr:rowOff>
    </xdr:to>
    <xdr:sp macro="" textlink="">
      <xdr:nvSpPr>
        <xdr:cNvPr id="18" name="17 Akış Çizelgesi: İşlem"/>
        <xdr:cNvSpPr/>
      </xdr:nvSpPr>
      <xdr:spPr>
        <a:xfrm>
          <a:off x="2244586" y="2882348"/>
          <a:ext cx="1946413" cy="753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SGK Sisteminden Aylık Emekli Keseneklerini Göndermek ve Çıktısını</a:t>
          </a:r>
          <a:r>
            <a:rPr lang="tr-TR" baseline="0"/>
            <a:t> Muhasebe Müdürlüğüne Teslim Etmek</a:t>
          </a:r>
          <a:endParaRPr lang="tr-TR"/>
        </a:p>
      </xdr:txBody>
    </xdr:sp>
    <xdr:clientData/>
  </xdr:twoCellAnchor>
  <xdr:twoCellAnchor>
    <xdr:from>
      <xdr:col>4</xdr:col>
      <xdr:colOff>467967</xdr:colOff>
      <xdr:row>9</xdr:row>
      <xdr:rowOff>182218</xdr:rowOff>
    </xdr:from>
    <xdr:to>
      <xdr:col>4</xdr:col>
      <xdr:colOff>484534</xdr:colOff>
      <xdr:row>12</xdr:row>
      <xdr:rowOff>157371</xdr:rowOff>
    </xdr:to>
    <xdr:cxnSp macro="">
      <xdr:nvCxnSpPr>
        <xdr:cNvPr id="24" name="23 Düz Ok Bağlayıcısı"/>
        <xdr:cNvCxnSpPr>
          <a:stCxn id="16" idx="2"/>
          <a:endCxn id="18" idx="0"/>
        </xdr:cNvCxnSpPr>
      </xdr:nvCxnSpPr>
      <xdr:spPr>
        <a:xfrm rot="5400000">
          <a:off x="2915479" y="2563467"/>
          <a:ext cx="621196" cy="16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654327</xdr:colOff>
      <xdr:row>7</xdr:row>
      <xdr:rowOff>1</xdr:rowOff>
    </xdr:from>
    <xdr:to>
      <xdr:col>4</xdr:col>
      <xdr:colOff>596348</xdr:colOff>
      <xdr:row>9</xdr:row>
      <xdr:rowOff>7657</xdr:rowOff>
    </xdr:to>
    <xdr:sp macro="" textlink="">
      <xdr:nvSpPr>
        <xdr:cNvPr id="2" name="1 Akış Çizelgesi: Sonlandırıcı"/>
        <xdr:cNvSpPr/>
      </xdr:nvSpPr>
      <xdr:spPr>
        <a:xfrm>
          <a:off x="2029240" y="1648240"/>
          <a:ext cx="1316934" cy="4383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 Vekili</a:t>
          </a:r>
        </a:p>
      </xdr:txBody>
    </xdr:sp>
    <xdr:clientData/>
  </xdr:twoCellAnchor>
  <xdr:twoCellAnchor>
    <xdr:from>
      <xdr:col>3</xdr:col>
      <xdr:colOff>132522</xdr:colOff>
      <xdr:row>12</xdr:row>
      <xdr:rowOff>140805</xdr:rowOff>
    </xdr:from>
    <xdr:to>
      <xdr:col>4</xdr:col>
      <xdr:colOff>416682</xdr:colOff>
      <xdr:row>14</xdr:row>
      <xdr:rowOff>124239</xdr:rowOff>
    </xdr:to>
    <xdr:sp macro="" textlink="">
      <xdr:nvSpPr>
        <xdr:cNvPr id="4" name="3 Akış Çizelgesi: Sonlandırıcı"/>
        <xdr:cNvSpPr/>
      </xdr:nvSpPr>
      <xdr:spPr>
        <a:xfrm>
          <a:off x="2194892" y="2865783"/>
          <a:ext cx="971616" cy="4141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a:t>
          </a:r>
        </a:p>
      </xdr:txBody>
    </xdr:sp>
    <xdr:clientData/>
  </xdr:twoCellAnchor>
  <xdr:twoCellAnchor>
    <xdr:from>
      <xdr:col>3</xdr:col>
      <xdr:colOff>618331</xdr:colOff>
      <xdr:row>9</xdr:row>
      <xdr:rowOff>7657</xdr:rowOff>
    </xdr:from>
    <xdr:to>
      <xdr:col>3</xdr:col>
      <xdr:colOff>625338</xdr:colOff>
      <xdr:row>12</xdr:row>
      <xdr:rowOff>140805</xdr:rowOff>
    </xdr:to>
    <xdr:cxnSp macro="">
      <xdr:nvCxnSpPr>
        <xdr:cNvPr id="9" name="8 Düz Ok Bağlayıcısı"/>
        <xdr:cNvCxnSpPr>
          <a:stCxn id="2" idx="2"/>
          <a:endCxn id="4" idx="0"/>
        </xdr:cNvCxnSpPr>
      </xdr:nvCxnSpPr>
      <xdr:spPr>
        <a:xfrm rot="5400000">
          <a:off x="2294609" y="2472684"/>
          <a:ext cx="779191" cy="70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788</v>
      </c>
      <c r="B1" s="35"/>
      <c r="C1" s="36"/>
    </row>
    <row r="2" spans="1:256" ht="6.75" customHeight="1">
      <c r="A2" s="38"/>
    </row>
    <row r="3" spans="1:256">
      <c r="A3" s="50" t="s">
        <v>774</v>
      </c>
      <c r="B3" s="34" t="s">
        <v>783</v>
      </c>
      <c r="C3" s="39" t="s">
        <v>1057</v>
      </c>
    </row>
    <row r="4" spans="1:256">
      <c r="A4" s="50" t="s">
        <v>775</v>
      </c>
      <c r="B4" s="34" t="s">
        <v>441</v>
      </c>
      <c r="C4" s="40" t="s">
        <v>1058</v>
      </c>
    </row>
    <row r="5" spans="1:256">
      <c r="A5" s="50" t="s">
        <v>776</v>
      </c>
      <c r="B5" s="34" t="s">
        <v>440</v>
      </c>
      <c r="C5" s="39" t="s">
        <v>1059</v>
      </c>
    </row>
    <row r="6" spans="1:256">
      <c r="A6" s="50" t="s">
        <v>777</v>
      </c>
      <c r="B6" s="34" t="s">
        <v>772</v>
      </c>
      <c r="C6" s="41" t="s">
        <v>1060</v>
      </c>
    </row>
    <row r="7" spans="1:256">
      <c r="A7" s="50" t="s">
        <v>778</v>
      </c>
      <c r="B7" s="34" t="s">
        <v>773</v>
      </c>
      <c r="C7" s="41" t="s">
        <v>1061</v>
      </c>
    </row>
    <row r="9" spans="1:256" s="49" customFormat="1" ht="28.5">
      <c r="A9" s="131" t="s">
        <v>106</v>
      </c>
      <c r="B9" s="132"/>
      <c r="C9" s="133"/>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37" t="s">
        <v>94</v>
      </c>
      <c r="B10" s="138"/>
      <c r="C10" s="139"/>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34" t="s">
        <v>42</v>
      </c>
      <c r="B12" s="135"/>
      <c r="C12" s="136"/>
    </row>
    <row r="13" spans="1:256" ht="15">
      <c r="A13" s="42">
        <v>2</v>
      </c>
      <c r="B13" s="43" t="s">
        <v>779</v>
      </c>
      <c r="C13" s="44"/>
      <c r="D13" s="45"/>
    </row>
    <row r="14" spans="1:256">
      <c r="A14" s="46">
        <f>IF(AND('21_K_IK'!B9&lt;&gt;"",'21_K_IK'!C9&lt;&gt;""),1,0)</f>
        <v>1</v>
      </c>
      <c r="B14" s="57" t="s">
        <v>791</v>
      </c>
      <c r="D14" s="45"/>
    </row>
    <row r="15" spans="1:256">
      <c r="A15" s="106">
        <f>IF(AND('22_K_EK'!B9&lt;&gt;"",'22_K_EK'!C9&lt;&gt;""),1,0)</f>
        <v>1</v>
      </c>
      <c r="B15" s="107" t="s">
        <v>1053</v>
      </c>
      <c r="C15" s="108"/>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1</v>
      </c>
      <c r="B19" s="57" t="s">
        <v>797</v>
      </c>
      <c r="C19" s="48"/>
      <c r="D19" s="45"/>
    </row>
    <row r="20" spans="1:4">
      <c r="A20" s="47">
        <f>IF('33_P_Ci'!B9&lt;&gt;"",1,0)</f>
        <v>1</v>
      </c>
      <c r="B20" s="57" t="s">
        <v>798</v>
      </c>
      <c r="C20" s="48"/>
      <c r="D20" s="45"/>
    </row>
    <row r="21" spans="1:4">
      <c r="A21" s="47">
        <f>IF(AND('34_P_Me'!B9&lt;&gt;"",'34_P_Me'!C9&lt;&gt;""),1,0)</f>
        <v>1</v>
      </c>
      <c r="B21" s="57" t="s">
        <v>799</v>
      </c>
      <c r="C21" s="48"/>
      <c r="D21" s="45"/>
    </row>
    <row r="22" spans="1:4">
      <c r="A22" s="47">
        <f>IF('35_P_TP'!B9&lt;&gt;"",1,0)</f>
        <v>1</v>
      </c>
      <c r="B22" s="57" t="s">
        <v>1040</v>
      </c>
      <c r="C22" s="48"/>
      <c r="D22" s="45"/>
    </row>
    <row r="23" spans="1:4">
      <c r="A23" s="47">
        <f>IF('36_P_Fr'!B9&lt;&gt;"",1,0)</f>
        <v>1</v>
      </c>
      <c r="B23" s="57" t="s">
        <v>1041</v>
      </c>
      <c r="C23" s="48"/>
      <c r="D23" s="45"/>
    </row>
    <row r="24" spans="1:4">
      <c r="A24" s="47"/>
      <c r="B24" s="57" t="s">
        <v>433</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5</v>
      </c>
      <c r="B27" s="58" t="s">
        <v>807</v>
      </c>
      <c r="C27" s="44"/>
    </row>
    <row r="28" spans="1:4">
      <c r="A28" s="47">
        <f>IF(AND('5_IO'!B10&lt;&gt;"",'5_IO'!C10&lt;&gt;"",'5_IO'!D10&lt;&gt;"",'5_IO'!E10&lt;&gt;"",'5_IO'!F10&lt;&gt;""""),1,0)</f>
        <v>1</v>
      </c>
      <c r="B28" s="57" t="s">
        <v>439</v>
      </c>
    </row>
    <row r="29" spans="1:4" ht="15">
      <c r="A29" s="43">
        <v>6</v>
      </c>
      <c r="B29" s="58" t="s">
        <v>431</v>
      </c>
      <c r="C29" s="44"/>
    </row>
    <row r="30" spans="1:4">
      <c r="A30" s="47">
        <f>IF(AND('6_FD'!B10&lt;&gt;"",'6_FD'!C10&lt;&gt;""),1,0)</f>
        <v>1</v>
      </c>
      <c r="B30" s="57" t="s">
        <v>432</v>
      </c>
    </row>
  </sheetData>
  <sheetProtection selectLockedCells="1"/>
  <mergeCells count="3">
    <mergeCell ref="A9:C9"/>
    <mergeCell ref="A12:C12"/>
    <mergeCell ref="A10:C10"/>
  </mergeCells>
  <phoneticPr fontId="36" type="noConversion"/>
  <conditionalFormatting sqref="C3:C7">
    <cfRule type="containsBlanks" dxfId="4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4" sqref="B14"/>
    </sheetView>
  </sheetViews>
  <sheetFormatPr defaultRowHeight="15"/>
  <cols>
    <col min="1" max="1" width="5" style="10" customWidth="1"/>
    <col min="2" max="2" width="78" style="10" customWidth="1"/>
    <col min="3" max="16384" width="9" style="2"/>
  </cols>
  <sheetData>
    <row r="1" spans="1:3">
      <c r="A1" s="1" t="s">
        <v>784</v>
      </c>
      <c r="B1" s="153" t="s">
        <v>1065</v>
      </c>
      <c r="C1" s="154"/>
    </row>
    <row r="2" spans="1:3">
      <c r="A2" s="1" t="s">
        <v>786</v>
      </c>
      <c r="B2" s="155" t="s">
        <v>1067</v>
      </c>
      <c r="C2" s="156"/>
    </row>
    <row r="3" spans="1:3">
      <c r="A3" s="1" t="s">
        <v>785</v>
      </c>
      <c r="B3" s="157" t="s">
        <v>1066</v>
      </c>
      <c r="C3" s="158"/>
    </row>
    <row r="4" spans="1:3">
      <c r="A4" s="2"/>
      <c r="B4" s="2"/>
    </row>
    <row r="5" spans="1:3" ht="21.75">
      <c r="A5" s="4" t="s">
        <v>445</v>
      </c>
      <c r="B5" s="6"/>
    </row>
    <row r="6" spans="1:3">
      <c r="A6" s="7"/>
      <c r="B6" s="9"/>
    </row>
    <row r="7" spans="1:3">
      <c r="A7" s="3"/>
      <c r="B7" s="2"/>
    </row>
    <row r="8" spans="1:3">
      <c r="A8" s="1" t="s">
        <v>782</v>
      </c>
      <c r="B8" s="1" t="s">
        <v>802</v>
      </c>
    </row>
    <row r="9" spans="1:3">
      <c r="A9" s="110" t="s">
        <v>1076</v>
      </c>
      <c r="B9" s="110" t="s">
        <v>1103</v>
      </c>
    </row>
    <row r="10" spans="1:3">
      <c r="A10" s="110" t="s">
        <v>1107</v>
      </c>
      <c r="B10" s="110" t="s">
        <v>1104</v>
      </c>
    </row>
    <row r="11" spans="1:3">
      <c r="A11" s="110" t="s">
        <v>1108</v>
      </c>
      <c r="B11" s="110" t="s">
        <v>1105</v>
      </c>
    </row>
    <row r="12" spans="1:3">
      <c r="A12" s="110" t="s">
        <v>1109</v>
      </c>
      <c r="B12" s="110" t="s">
        <v>1106</v>
      </c>
    </row>
    <row r="13" spans="1:3">
      <c r="A13" s="110" t="s">
        <v>1110</v>
      </c>
      <c r="B13" s="110" t="s">
        <v>1111</v>
      </c>
    </row>
    <row r="14" spans="1:3">
      <c r="A14" s="110" t="s">
        <v>1114</v>
      </c>
      <c r="B14" s="110" t="s">
        <v>1115</v>
      </c>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mergeCells count="3">
    <mergeCell ref="B1:C1"/>
    <mergeCell ref="B2:C2"/>
    <mergeCell ref="B3:C3"/>
  </mergeCells>
  <phoneticPr fontId="36" type="noConversion"/>
  <conditionalFormatting sqref="B1:B3">
    <cfRule type="containsBlanks" dxfId="22" priority="3">
      <formula>LEN(TRIM(B1))=0</formula>
    </cfRule>
  </conditionalFormatting>
  <conditionalFormatting sqref="A9:B65536">
    <cfRule type="containsBlanks" dxfId="21" priority="2">
      <formula>LEN(TRIM(A9))=0</formula>
    </cfRule>
  </conditionalFormatting>
  <conditionalFormatting sqref="B1:C3">
    <cfRule type="containsBlanks" dxfId="20" priority="1">
      <formula>LEN(TRIM(B1))=0</formula>
    </cfRule>
  </conditionalFormatting>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3"/>
  <sheetViews>
    <sheetView view="pageBreakPreview" zoomScaleSheetLayoutView="100" workbookViewId="0">
      <selection activeCell="C13" sqref="C13"/>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153" t="s">
        <v>1065</v>
      </c>
      <c r="C1" s="154"/>
      <c r="D1" s="32" t="s">
        <v>808</v>
      </c>
    </row>
    <row r="2" spans="1:4">
      <c r="A2" s="1" t="s">
        <v>786</v>
      </c>
      <c r="B2" s="155" t="s">
        <v>1067</v>
      </c>
      <c r="C2" s="156"/>
    </row>
    <row r="3" spans="1:4">
      <c r="A3" s="1" t="s">
        <v>785</v>
      </c>
      <c r="B3" s="157" t="s">
        <v>1066</v>
      </c>
      <c r="C3" s="158"/>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28">
        <v>5510</v>
      </c>
      <c r="C9" s="10" t="s">
        <v>1096</v>
      </c>
    </row>
    <row r="10" spans="1:4" ht="30">
      <c r="A10" s="10">
        <v>2</v>
      </c>
      <c r="B10" s="130">
        <v>657</v>
      </c>
      <c r="C10" s="129" t="s">
        <v>1095</v>
      </c>
    </row>
    <row r="11" spans="1:4">
      <c r="A11" s="10">
        <v>3</v>
      </c>
      <c r="B11" s="33" t="s">
        <v>1097</v>
      </c>
      <c r="C11" s="10" t="s">
        <v>1098</v>
      </c>
    </row>
    <row r="12" spans="1:4">
      <c r="A12" s="10">
        <v>4</v>
      </c>
      <c r="B12" s="33" t="s">
        <v>1099</v>
      </c>
      <c r="C12" s="10" t="s">
        <v>1100</v>
      </c>
    </row>
    <row r="13" spans="1:4">
      <c r="A13" s="10">
        <v>5</v>
      </c>
      <c r="B13" s="33" t="s">
        <v>1101</v>
      </c>
      <c r="C13" s="10">
        <v>19</v>
      </c>
    </row>
  </sheetData>
  <sheetProtection selectLockedCells="1"/>
  <mergeCells count="3">
    <mergeCell ref="B1:C1"/>
    <mergeCell ref="B2:C2"/>
    <mergeCell ref="B3:C3"/>
  </mergeCells>
  <phoneticPr fontId="36" type="noConversion"/>
  <conditionalFormatting sqref="B1:C3">
    <cfRule type="containsBlanks" dxfId="19" priority="3">
      <formula>LEN(TRIM(B1))=0</formula>
    </cfRule>
  </conditionalFormatting>
  <conditionalFormatting sqref="A9:C65536">
    <cfRule type="containsBlanks" dxfId="18" priority="2">
      <formula>LEN(TRIM(A9))=0</formula>
    </cfRule>
  </conditionalFormatting>
  <conditionalFormatting sqref="B1:C3">
    <cfRule type="containsBlanks" dxfId="17"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workbookViewId="0">
      <selection activeCell="B9" sqref="B9"/>
    </sheetView>
  </sheetViews>
  <sheetFormatPr defaultRowHeight="15"/>
  <cols>
    <col min="1" max="1" width="5" style="10" customWidth="1"/>
    <col min="2" max="2" width="90.625" style="10" customWidth="1"/>
    <col min="3" max="16384" width="9" style="2"/>
  </cols>
  <sheetData>
    <row r="1" spans="1:3">
      <c r="A1" s="1" t="s">
        <v>784</v>
      </c>
      <c r="B1" s="153" t="s">
        <v>1065</v>
      </c>
      <c r="C1" s="154"/>
    </row>
    <row r="2" spans="1:3">
      <c r="A2" s="1" t="s">
        <v>786</v>
      </c>
      <c r="B2" s="155" t="s">
        <v>1067</v>
      </c>
      <c r="C2" s="156"/>
    </row>
    <row r="3" spans="1:3">
      <c r="A3" s="1" t="s">
        <v>785</v>
      </c>
      <c r="B3" s="157" t="s">
        <v>1066</v>
      </c>
      <c r="C3" s="158"/>
    </row>
    <row r="4" spans="1:3">
      <c r="A4" s="2"/>
      <c r="B4" s="2"/>
    </row>
    <row r="5" spans="1:3" ht="21.75">
      <c r="A5" s="4" t="s">
        <v>1038</v>
      </c>
      <c r="B5" s="6"/>
    </row>
    <row r="6" spans="1:3">
      <c r="A6" s="7"/>
      <c r="B6" s="9"/>
    </row>
    <row r="7" spans="1:3">
      <c r="A7" s="3"/>
      <c r="B7" s="2"/>
    </row>
    <row r="8" spans="1:3">
      <c r="A8" s="1" t="s">
        <v>782</v>
      </c>
      <c r="B8" s="1" t="s">
        <v>806</v>
      </c>
    </row>
    <row r="9" spans="1:3">
      <c r="B9" s="10" t="s">
        <v>1087</v>
      </c>
    </row>
  </sheetData>
  <sheetProtection selectLockedCells="1"/>
  <mergeCells count="3">
    <mergeCell ref="B1:C1"/>
    <mergeCell ref="B2:C2"/>
    <mergeCell ref="B3:C3"/>
  </mergeCells>
  <phoneticPr fontId="36" type="noConversion"/>
  <conditionalFormatting sqref="B1:B3">
    <cfRule type="containsBlanks" dxfId="16" priority="3">
      <formula>LEN(TRIM(B1))=0</formula>
    </cfRule>
  </conditionalFormatting>
  <conditionalFormatting sqref="A9:B65536">
    <cfRule type="containsBlanks" dxfId="15" priority="2">
      <formula>LEN(TRIM(A9))=0</formula>
    </cfRule>
  </conditionalFormatting>
  <conditionalFormatting sqref="B1:C3">
    <cfRule type="containsBlanks" dxfId="14" priority="1">
      <formula>LEN(TRIM(B1))=0</formula>
    </cfRule>
  </conditionalFormatting>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4"/>
  <sheetViews>
    <sheetView view="pageBreakPreview" zoomScaleSheetLayoutView="100" workbookViewId="0">
      <selection activeCell="B13" sqref="B13"/>
    </sheetView>
  </sheetViews>
  <sheetFormatPr defaultRowHeight="15"/>
  <cols>
    <col min="1" max="1" width="5" style="10" customWidth="1"/>
    <col min="2" max="2" width="90.625" style="10" customWidth="1"/>
    <col min="3" max="16384" width="9" style="2"/>
  </cols>
  <sheetData>
    <row r="1" spans="1:3">
      <c r="A1" s="1" t="s">
        <v>784</v>
      </c>
      <c r="B1" s="153" t="s">
        <v>1065</v>
      </c>
      <c r="C1" s="154"/>
    </row>
    <row r="2" spans="1:3">
      <c r="A2" s="1" t="s">
        <v>786</v>
      </c>
      <c r="B2" s="155" t="s">
        <v>1067</v>
      </c>
      <c r="C2" s="156"/>
    </row>
    <row r="3" spans="1:3">
      <c r="A3" s="1" t="s">
        <v>785</v>
      </c>
      <c r="B3" s="157" t="s">
        <v>1066</v>
      </c>
      <c r="C3" s="158"/>
    </row>
    <row r="4" spans="1:3">
      <c r="A4" s="2"/>
      <c r="B4" s="2"/>
    </row>
    <row r="5" spans="1:3" ht="21.75">
      <c r="A5" s="4" t="s">
        <v>1039</v>
      </c>
      <c r="B5" s="6"/>
    </row>
    <row r="6" spans="1:3">
      <c r="A6" s="7"/>
      <c r="B6" s="9"/>
    </row>
    <row r="7" spans="1:3">
      <c r="A7" s="3"/>
      <c r="B7" s="2"/>
    </row>
    <row r="8" spans="1:3">
      <c r="A8" s="1" t="s">
        <v>782</v>
      </c>
      <c r="B8" s="1" t="s">
        <v>805</v>
      </c>
    </row>
    <row r="9" spans="1:3">
      <c r="A9" s="10">
        <v>1</v>
      </c>
      <c r="B9" s="10" t="s">
        <v>1112</v>
      </c>
    </row>
    <row r="10" spans="1:3">
      <c r="A10" s="10">
        <v>2</v>
      </c>
      <c r="B10" s="10" t="s">
        <v>1106</v>
      </c>
    </row>
    <row r="11" spans="1:3">
      <c r="A11" s="10">
        <v>3</v>
      </c>
      <c r="B11" s="10" t="s">
        <v>1111</v>
      </c>
    </row>
    <row r="12" spans="1:3">
      <c r="A12" s="10">
        <v>4</v>
      </c>
      <c r="B12" s="10" t="s">
        <v>1104</v>
      </c>
    </row>
    <row r="13" spans="1:3">
      <c r="A13" s="10">
        <v>5</v>
      </c>
      <c r="B13" s="10" t="s">
        <v>1116</v>
      </c>
    </row>
    <row r="14" spans="1:3">
      <c r="A14" s="10">
        <v>6</v>
      </c>
      <c r="B14" s="10" t="s">
        <v>1113</v>
      </c>
    </row>
  </sheetData>
  <sheetProtection selectLockedCells="1"/>
  <mergeCells count="3">
    <mergeCell ref="B1:C1"/>
    <mergeCell ref="B2:C2"/>
    <mergeCell ref="B3:C3"/>
  </mergeCells>
  <phoneticPr fontId="36" type="noConversion"/>
  <conditionalFormatting sqref="B1:B3">
    <cfRule type="containsBlanks" dxfId="13" priority="3">
      <formula>LEN(TRIM(B1))=0</formula>
    </cfRule>
  </conditionalFormatting>
  <conditionalFormatting sqref="A9:B65536">
    <cfRule type="containsBlanks" dxfId="12" priority="2">
      <formula>LEN(TRIM(A9))=0</formula>
    </cfRule>
  </conditionalFormatting>
  <conditionalFormatting sqref="B1:C3">
    <cfRule type="containsBlanks" dxfId="11" priority="1">
      <formula>LEN(TRIM(B1))=0</formula>
    </cfRule>
  </conditionalFormatting>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K18" sqref="K18"/>
    </sheetView>
  </sheetViews>
  <sheetFormatPr defaultRowHeight="17.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c r="A1" s="1" t="s">
        <v>784</v>
      </c>
      <c r="B1" s="159" t="s">
        <v>1065</v>
      </c>
      <c r="C1" s="159"/>
      <c r="D1" s="159"/>
      <c r="E1" s="32" t="s">
        <v>808</v>
      </c>
      <c r="F1" s="11"/>
      <c r="G1" s="11"/>
      <c r="H1" s="11"/>
      <c r="I1" s="11"/>
      <c r="J1" s="11"/>
      <c r="K1" s="11"/>
      <c r="L1" s="11"/>
      <c r="M1" s="11"/>
    </row>
    <row r="2" spans="1:13">
      <c r="A2" s="1" t="s">
        <v>786</v>
      </c>
      <c r="B2" s="160" t="s">
        <v>1067</v>
      </c>
      <c r="C2" s="160"/>
      <c r="D2" s="160"/>
      <c r="E2" s="11"/>
      <c r="F2" s="11"/>
      <c r="G2" s="11"/>
      <c r="H2" s="11"/>
      <c r="I2" s="11"/>
      <c r="J2" s="11"/>
      <c r="K2" s="11"/>
      <c r="L2" s="11"/>
      <c r="M2" s="11"/>
    </row>
    <row r="3" spans="1:13">
      <c r="A3" s="1" t="s">
        <v>785</v>
      </c>
      <c r="B3" s="161" t="s">
        <v>1066</v>
      </c>
      <c r="C3" s="161"/>
      <c r="D3" s="161"/>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447</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75">
      <c r="A8" s="29" t="s">
        <v>782</v>
      </c>
      <c r="B8" s="29" t="s">
        <v>809</v>
      </c>
      <c r="C8" s="29" t="s">
        <v>810</v>
      </c>
      <c r="D8" s="29" t="s">
        <v>811</v>
      </c>
      <c r="E8" s="29" t="s">
        <v>1056</v>
      </c>
      <c r="F8" s="29" t="s">
        <v>812</v>
      </c>
      <c r="G8" s="29" t="s">
        <v>813</v>
      </c>
      <c r="H8" s="30" t="s">
        <v>814</v>
      </c>
      <c r="I8" s="30" t="s">
        <v>815</v>
      </c>
      <c r="J8" s="30" t="s">
        <v>816</v>
      </c>
      <c r="K8" s="28" t="s">
        <v>817</v>
      </c>
      <c r="L8" s="28" t="s">
        <v>818</v>
      </c>
      <c r="M8" s="31" t="s">
        <v>819</v>
      </c>
    </row>
    <row r="9" spans="1:13" ht="45.75">
      <c r="A9" s="27">
        <v>1</v>
      </c>
      <c r="B9" s="127" t="s">
        <v>1117</v>
      </c>
      <c r="C9" s="127" t="s">
        <v>1117</v>
      </c>
      <c r="D9" s="27" t="s">
        <v>1088</v>
      </c>
      <c r="E9" s="27" t="s">
        <v>1102</v>
      </c>
      <c r="F9" s="27" t="s">
        <v>1087</v>
      </c>
      <c r="G9" s="27" t="s">
        <v>1087</v>
      </c>
      <c r="H9" s="27" t="s">
        <v>1087</v>
      </c>
      <c r="I9" s="103" t="s">
        <v>1087</v>
      </c>
      <c r="J9" s="27" t="s">
        <v>1087</v>
      </c>
      <c r="K9" s="27" t="s">
        <v>1126</v>
      </c>
      <c r="L9" s="27" t="s">
        <v>1126</v>
      </c>
      <c r="M9" s="105" t="s">
        <v>820</v>
      </c>
    </row>
    <row r="10" spans="1:13" ht="45.75">
      <c r="A10" s="27">
        <v>2</v>
      </c>
      <c r="B10" s="127" t="s">
        <v>1118</v>
      </c>
      <c r="C10" s="127" t="s">
        <v>1118</v>
      </c>
      <c r="D10" s="27" t="s">
        <v>1088</v>
      </c>
      <c r="E10" s="27" t="s">
        <v>1087</v>
      </c>
      <c r="F10" s="27" t="s">
        <v>1087</v>
      </c>
      <c r="G10" s="27" t="s">
        <v>1087</v>
      </c>
      <c r="H10" s="27" t="s">
        <v>1087</v>
      </c>
      <c r="I10" s="103" t="s">
        <v>1087</v>
      </c>
      <c r="J10" s="27" t="s">
        <v>1087</v>
      </c>
      <c r="K10" s="27" t="s">
        <v>1126</v>
      </c>
      <c r="L10" s="27" t="s">
        <v>1126</v>
      </c>
      <c r="M10" s="105" t="s">
        <v>820</v>
      </c>
    </row>
    <row r="11" spans="1:13" ht="45.75">
      <c r="A11" s="27">
        <v>3</v>
      </c>
      <c r="B11" s="127" t="s">
        <v>1119</v>
      </c>
      <c r="C11" s="127" t="s">
        <v>1119</v>
      </c>
      <c r="D11" s="27" t="s">
        <v>1088</v>
      </c>
      <c r="E11" s="27" t="s">
        <v>1102</v>
      </c>
      <c r="F11" s="27" t="s">
        <v>1087</v>
      </c>
      <c r="G11" s="27" t="s">
        <v>1087</v>
      </c>
      <c r="H11" s="27" t="s">
        <v>1087</v>
      </c>
      <c r="I11" s="103" t="s">
        <v>1087</v>
      </c>
      <c r="J11" s="27" t="s">
        <v>1087</v>
      </c>
      <c r="K11" s="27" t="s">
        <v>1126</v>
      </c>
      <c r="L11" s="27" t="s">
        <v>1126</v>
      </c>
      <c r="M11" s="105" t="s">
        <v>820</v>
      </c>
    </row>
    <row r="12" spans="1:13" ht="45.75">
      <c r="A12" s="27">
        <v>4</v>
      </c>
      <c r="B12" s="127" t="s">
        <v>1120</v>
      </c>
      <c r="C12" s="127" t="s">
        <v>1120</v>
      </c>
      <c r="D12" s="27" t="s">
        <v>1088</v>
      </c>
      <c r="E12" s="27" t="s">
        <v>1069</v>
      </c>
      <c r="F12" s="27" t="s">
        <v>1089</v>
      </c>
      <c r="G12" s="27" t="s">
        <v>1087</v>
      </c>
      <c r="H12" s="27" t="s">
        <v>1087</v>
      </c>
      <c r="I12" s="103" t="s">
        <v>1087</v>
      </c>
      <c r="J12" s="27" t="s">
        <v>1087</v>
      </c>
      <c r="K12" s="27" t="s">
        <v>1126</v>
      </c>
      <c r="L12" s="27" t="s">
        <v>1126</v>
      </c>
      <c r="M12" s="105" t="s">
        <v>820</v>
      </c>
    </row>
    <row r="13" spans="1:13" ht="45.75">
      <c r="A13" s="27">
        <v>5</v>
      </c>
      <c r="B13" s="127" t="s">
        <v>1121</v>
      </c>
      <c r="C13" s="127" t="s">
        <v>1121</v>
      </c>
      <c r="D13" s="27" t="s">
        <v>1088</v>
      </c>
      <c r="E13" s="27" t="s">
        <v>1102</v>
      </c>
      <c r="F13" s="27" t="s">
        <v>1087</v>
      </c>
      <c r="G13" s="27" t="s">
        <v>1087</v>
      </c>
      <c r="H13" s="27" t="s">
        <v>1087</v>
      </c>
      <c r="I13" s="103" t="s">
        <v>1087</v>
      </c>
      <c r="J13" s="27" t="s">
        <v>1087</v>
      </c>
      <c r="K13" s="27" t="s">
        <v>1126</v>
      </c>
      <c r="L13" s="27" t="s">
        <v>1126</v>
      </c>
      <c r="M13" s="105" t="s">
        <v>820</v>
      </c>
    </row>
    <row r="14" spans="1:13" ht="45.75">
      <c r="A14" s="27">
        <v>6</v>
      </c>
      <c r="B14" s="127" t="s">
        <v>1122</v>
      </c>
      <c r="C14" s="127" t="s">
        <v>1122</v>
      </c>
      <c r="D14" s="27" t="s">
        <v>1088</v>
      </c>
      <c r="E14" s="27" t="s">
        <v>1102</v>
      </c>
      <c r="F14" s="27" t="s">
        <v>1087</v>
      </c>
      <c r="G14" s="27" t="s">
        <v>1087</v>
      </c>
      <c r="H14" s="27" t="s">
        <v>1087</v>
      </c>
      <c r="I14" s="103" t="s">
        <v>1087</v>
      </c>
      <c r="J14" s="27" t="s">
        <v>1087</v>
      </c>
      <c r="K14" s="27" t="s">
        <v>1126</v>
      </c>
      <c r="L14" s="27" t="s">
        <v>1126</v>
      </c>
      <c r="M14" s="105" t="s">
        <v>820</v>
      </c>
    </row>
    <row r="15" spans="1:13" ht="15" customHeight="1">
      <c r="A15" s="27">
        <v>7</v>
      </c>
      <c r="B15" s="127" t="s">
        <v>1123</v>
      </c>
      <c r="C15" s="127" t="s">
        <v>1123</v>
      </c>
      <c r="D15" s="27" t="s">
        <v>1088</v>
      </c>
      <c r="E15" s="27" t="s">
        <v>1125</v>
      </c>
      <c r="F15" s="27" t="s">
        <v>1087</v>
      </c>
      <c r="G15" s="27" t="s">
        <v>1087</v>
      </c>
      <c r="H15" s="27" t="s">
        <v>1087</v>
      </c>
      <c r="I15" s="103" t="s">
        <v>1087</v>
      </c>
      <c r="J15" s="27" t="s">
        <v>1087</v>
      </c>
      <c r="K15" s="27" t="s">
        <v>1126</v>
      </c>
      <c r="L15" s="27" t="s">
        <v>1126</v>
      </c>
      <c r="M15" s="105" t="s">
        <v>820</v>
      </c>
    </row>
    <row r="16" spans="1:13" ht="45.75">
      <c r="A16" s="27">
        <v>8</v>
      </c>
      <c r="B16" s="127" t="s">
        <v>1124</v>
      </c>
      <c r="C16" s="127" t="s">
        <v>1124</v>
      </c>
      <c r="D16" s="27" t="s">
        <v>1088</v>
      </c>
      <c r="E16" s="27" t="s">
        <v>1125</v>
      </c>
      <c r="F16" s="27" t="s">
        <v>1087</v>
      </c>
      <c r="G16" s="27" t="s">
        <v>1087</v>
      </c>
      <c r="H16" s="27" t="s">
        <v>1087</v>
      </c>
      <c r="I16" s="27" t="s">
        <v>1087</v>
      </c>
      <c r="J16" s="27" t="s">
        <v>1087</v>
      </c>
      <c r="K16" s="27" t="s">
        <v>1126</v>
      </c>
      <c r="L16" s="27" t="s">
        <v>1126</v>
      </c>
      <c r="M16" s="105" t="s">
        <v>820</v>
      </c>
    </row>
    <row r="17" spans="1:13">
      <c r="A17" s="27"/>
      <c r="M17" s="105" t="s">
        <v>820</v>
      </c>
    </row>
    <row r="18" spans="1:13">
      <c r="A18" s="27"/>
      <c r="M18" s="105" t="s">
        <v>820</v>
      </c>
    </row>
    <row r="19" spans="1:13">
      <c r="A19" s="27"/>
      <c r="M19" s="105" t="s">
        <v>820</v>
      </c>
    </row>
    <row r="20" spans="1:13">
      <c r="A20" s="27"/>
      <c r="M20" s="105" t="s">
        <v>820</v>
      </c>
    </row>
    <row r="21" spans="1:13">
      <c r="A21" s="27"/>
      <c r="M21" s="105" t="s">
        <v>820</v>
      </c>
    </row>
    <row r="22" spans="1:13">
      <c r="A22" s="27"/>
      <c r="M22" s="105" t="s">
        <v>820</v>
      </c>
    </row>
    <row r="23" spans="1:13">
      <c r="A23" s="27"/>
      <c r="M23" s="105" t="s">
        <v>820</v>
      </c>
    </row>
    <row r="24" spans="1:13">
      <c r="A24" s="27"/>
      <c r="M24" s="105" t="s">
        <v>820</v>
      </c>
    </row>
    <row r="25" spans="1:13">
      <c r="A25" s="27"/>
      <c r="M25" s="105" t="s">
        <v>820</v>
      </c>
    </row>
    <row r="26" spans="1:13" ht="18" thickBot="1">
      <c r="A26" s="27"/>
      <c r="M26" s="105" t="s">
        <v>820</v>
      </c>
    </row>
    <row r="27" spans="1:13" ht="18" thickBot="1">
      <c r="A27" s="162" t="s">
        <v>1054</v>
      </c>
      <c r="B27" s="163"/>
      <c r="C27" s="164"/>
      <c r="D27" s="111"/>
      <c r="E27" s="162" t="s">
        <v>1055</v>
      </c>
      <c r="F27" s="163"/>
      <c r="G27" s="163"/>
      <c r="H27" s="163"/>
      <c r="I27" s="164"/>
      <c r="J27" s="111"/>
      <c r="K27" s="111"/>
      <c r="L27" s="165"/>
      <c r="M27" s="111"/>
    </row>
    <row r="28" spans="1:13">
      <c r="A28" s="167"/>
      <c r="B28" s="168"/>
      <c r="C28" s="169"/>
      <c r="D28" s="111"/>
      <c r="E28" s="167"/>
      <c r="F28" s="168"/>
      <c r="G28" s="168"/>
      <c r="H28" s="168"/>
      <c r="I28" s="169"/>
      <c r="J28" s="111"/>
      <c r="K28" s="111"/>
      <c r="L28" s="166"/>
      <c r="M28" s="111"/>
    </row>
    <row r="29" spans="1:13" ht="18" thickBot="1">
      <c r="A29" s="170"/>
      <c r="B29" s="171"/>
      <c r="C29" s="172"/>
      <c r="D29" s="111"/>
      <c r="E29" s="170"/>
      <c r="F29" s="171"/>
      <c r="G29" s="171"/>
      <c r="H29" s="171"/>
      <c r="I29" s="172"/>
      <c r="J29" s="111"/>
      <c r="K29" s="111"/>
      <c r="L29" s="166"/>
      <c r="M29" s="111"/>
    </row>
    <row r="30" spans="1:13">
      <c r="A30" s="109"/>
      <c r="B30" s="109"/>
      <c r="C30" s="109"/>
      <c r="D30" s="109"/>
      <c r="E30" s="109"/>
      <c r="F30" s="109"/>
      <c r="G30" s="109"/>
      <c r="H30" s="109"/>
      <c r="I30" s="109"/>
      <c r="J30" s="109"/>
      <c r="K30" s="109"/>
      <c r="L30" s="109"/>
      <c r="M30" s="112" t="s">
        <v>820</v>
      </c>
    </row>
    <row r="31" spans="1:13">
      <c r="A31" s="27"/>
      <c r="M31" s="105" t="s">
        <v>820</v>
      </c>
    </row>
    <row r="32" spans="1:13">
      <c r="A32" s="27"/>
      <c r="M32" s="105" t="s">
        <v>820</v>
      </c>
    </row>
    <row r="33" spans="1:13">
      <c r="A33" s="27"/>
      <c r="M33" s="105" t="s">
        <v>820</v>
      </c>
    </row>
    <row r="34" spans="1:13">
      <c r="A34" s="27"/>
      <c r="M34" s="105" t="s">
        <v>820</v>
      </c>
    </row>
    <row r="35" spans="1:13">
      <c r="A35" s="27"/>
      <c r="M35" s="105" t="s">
        <v>820</v>
      </c>
    </row>
    <row r="36" spans="1:13">
      <c r="A36" s="27"/>
      <c r="M36" s="105" t="s">
        <v>820</v>
      </c>
    </row>
    <row r="37" spans="1:13">
      <c r="A37" s="27"/>
      <c r="M37" s="105" t="s">
        <v>820</v>
      </c>
    </row>
    <row r="38" spans="1:13">
      <c r="A38" s="27"/>
      <c r="M38" s="105" t="s">
        <v>820</v>
      </c>
    </row>
    <row r="39" spans="1:13">
      <c r="A39" s="27"/>
      <c r="M39" s="105" t="s">
        <v>820</v>
      </c>
    </row>
    <row r="40" spans="1:13">
      <c r="A40" s="27"/>
      <c r="M40" s="105" t="s">
        <v>820</v>
      </c>
    </row>
    <row r="41" spans="1:13">
      <c r="A41" s="27"/>
      <c r="M41" s="105" t="s">
        <v>820</v>
      </c>
    </row>
    <row r="42" spans="1:13">
      <c r="A42" s="27"/>
      <c r="M42" s="105" t="s">
        <v>820</v>
      </c>
    </row>
    <row r="43" spans="1:13">
      <c r="A43" s="27"/>
      <c r="M43" s="105" t="s">
        <v>820</v>
      </c>
    </row>
    <row r="44" spans="1:13">
      <c r="A44" s="27"/>
      <c r="M44" s="105" t="s">
        <v>820</v>
      </c>
    </row>
    <row r="45" spans="1:13">
      <c r="A45" s="27"/>
      <c r="M45" s="105" t="s">
        <v>820</v>
      </c>
    </row>
    <row r="46" spans="1:13">
      <c r="A46" s="27"/>
      <c r="M46" s="105" t="s">
        <v>820</v>
      </c>
    </row>
    <row r="47" spans="1:13" ht="18" thickBot="1">
      <c r="A47" s="27"/>
      <c r="M47" s="105" t="s">
        <v>820</v>
      </c>
    </row>
    <row r="48" spans="1:13" ht="18" thickBot="1">
      <c r="A48" s="162" t="s">
        <v>1054</v>
      </c>
      <c r="B48" s="163"/>
      <c r="C48" s="164"/>
      <c r="D48" s="111"/>
      <c r="E48" s="162" t="s">
        <v>1055</v>
      </c>
      <c r="F48" s="163"/>
      <c r="G48" s="163"/>
      <c r="H48" s="163"/>
      <c r="I48" s="164"/>
      <c r="J48" s="111"/>
      <c r="K48" s="111"/>
      <c r="L48" s="165"/>
      <c r="M48" s="111"/>
    </row>
    <row r="49" spans="1:13">
      <c r="A49" s="167"/>
      <c r="B49" s="168"/>
      <c r="C49" s="169"/>
      <c r="D49" s="111"/>
      <c r="E49" s="167"/>
      <c r="F49" s="168"/>
      <c r="G49" s="168"/>
      <c r="H49" s="168"/>
      <c r="I49" s="169"/>
      <c r="J49" s="111"/>
      <c r="K49" s="111"/>
      <c r="L49" s="166"/>
      <c r="M49" s="111"/>
    </row>
    <row r="50" spans="1:13" ht="18" thickBot="1">
      <c r="A50" s="170"/>
      <c r="B50" s="171"/>
      <c r="C50" s="172"/>
      <c r="D50" s="111"/>
      <c r="E50" s="170"/>
      <c r="F50" s="171"/>
      <c r="G50" s="171"/>
      <c r="H50" s="171"/>
      <c r="I50" s="172"/>
      <c r="J50" s="111"/>
      <c r="K50" s="111"/>
      <c r="L50" s="166"/>
      <c r="M50" s="111"/>
    </row>
    <row r="51" spans="1:13">
      <c r="A51" s="27"/>
      <c r="M51" s="105" t="s">
        <v>820</v>
      </c>
    </row>
    <row r="52" spans="1:13">
      <c r="A52" s="27"/>
      <c r="M52" s="105" t="s">
        <v>820</v>
      </c>
    </row>
    <row r="53" spans="1:13">
      <c r="A53" s="27"/>
      <c r="M53" s="105" t="s">
        <v>820</v>
      </c>
    </row>
    <row r="54" spans="1:13">
      <c r="A54" s="27"/>
      <c r="M54" s="105" t="s">
        <v>820</v>
      </c>
    </row>
    <row r="55" spans="1:13">
      <c r="A55" s="27"/>
      <c r="M55" s="105" t="s">
        <v>820</v>
      </c>
    </row>
    <row r="56" spans="1:13">
      <c r="A56" s="27"/>
      <c r="M56" s="105" t="s">
        <v>820</v>
      </c>
    </row>
    <row r="57" spans="1:13">
      <c r="A57" s="27"/>
      <c r="M57" s="105" t="s">
        <v>820</v>
      </c>
    </row>
    <row r="58" spans="1:13">
      <c r="A58" s="27"/>
      <c r="M58" s="105" t="s">
        <v>820</v>
      </c>
    </row>
    <row r="59" spans="1:13">
      <c r="A59" s="27"/>
      <c r="M59" s="105" t="s">
        <v>820</v>
      </c>
    </row>
    <row r="60" spans="1:13">
      <c r="A60" s="27"/>
      <c r="M60" s="105" t="s">
        <v>820</v>
      </c>
    </row>
    <row r="61" spans="1:13">
      <c r="A61" s="27"/>
      <c r="M61" s="105" t="s">
        <v>820</v>
      </c>
    </row>
    <row r="62" spans="1:13">
      <c r="A62" s="27"/>
      <c r="M62" s="105" t="s">
        <v>820</v>
      </c>
    </row>
    <row r="63" spans="1:13">
      <c r="A63" s="27"/>
      <c r="M63" s="105" t="s">
        <v>820</v>
      </c>
    </row>
    <row r="64" spans="1:13">
      <c r="A64" s="27"/>
      <c r="M64" s="105" t="s">
        <v>820</v>
      </c>
    </row>
    <row r="65" spans="1:13">
      <c r="A65" s="27"/>
      <c r="M65" s="105" t="s">
        <v>820</v>
      </c>
    </row>
    <row r="66" spans="1:13">
      <c r="A66" s="27"/>
      <c r="M66" s="105" t="s">
        <v>820</v>
      </c>
    </row>
    <row r="67" spans="1:13">
      <c r="A67" s="27"/>
      <c r="M67" s="105" t="s">
        <v>820</v>
      </c>
    </row>
    <row r="68" spans="1:13" ht="18" thickBot="1">
      <c r="A68" s="27"/>
      <c r="M68" s="105" t="s">
        <v>820</v>
      </c>
    </row>
    <row r="69" spans="1:13" ht="18" thickBot="1">
      <c r="A69" s="162" t="s">
        <v>1054</v>
      </c>
      <c r="B69" s="163"/>
      <c r="C69" s="164"/>
      <c r="D69" s="111"/>
      <c r="E69" s="162" t="s">
        <v>1055</v>
      </c>
      <c r="F69" s="163"/>
      <c r="G69" s="163"/>
      <c r="H69" s="163"/>
      <c r="I69" s="164"/>
      <c r="J69" s="111"/>
      <c r="K69" s="111"/>
      <c r="L69" s="165"/>
      <c r="M69" s="111"/>
    </row>
    <row r="70" spans="1:13">
      <c r="A70" s="167"/>
      <c r="B70" s="168"/>
      <c r="C70" s="169"/>
      <c r="D70" s="111"/>
      <c r="E70" s="167"/>
      <c r="F70" s="168"/>
      <c r="G70" s="168"/>
      <c r="H70" s="168"/>
      <c r="I70" s="169"/>
      <c r="J70" s="111"/>
      <c r="K70" s="111"/>
      <c r="L70" s="166"/>
      <c r="M70" s="111"/>
    </row>
    <row r="71" spans="1:13" ht="18" thickBot="1">
      <c r="A71" s="170"/>
      <c r="B71" s="171"/>
      <c r="C71" s="172"/>
      <c r="D71" s="111"/>
      <c r="E71" s="170"/>
      <c r="F71" s="171"/>
      <c r="G71" s="171"/>
      <c r="H71" s="171"/>
      <c r="I71" s="172"/>
      <c r="J71" s="111"/>
      <c r="K71" s="111"/>
      <c r="L71" s="166"/>
      <c r="M71" s="1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row r="4225" spans="1:13">
      <c r="A4225" s="11"/>
      <c r="B4225" s="11"/>
      <c r="C4225" s="11"/>
      <c r="D4225" s="11"/>
      <c r="E4225" s="11"/>
      <c r="F4225" s="11"/>
      <c r="G4225" s="11"/>
      <c r="H4225" s="11"/>
      <c r="I4225" s="11"/>
      <c r="J4225" s="11"/>
      <c r="K4225" s="11"/>
      <c r="L4225" s="11"/>
      <c r="M4225" s="11"/>
    </row>
    <row r="4226" spans="1:13">
      <c r="A4226" s="11"/>
      <c r="B4226" s="11"/>
      <c r="C4226" s="11"/>
      <c r="D4226" s="11"/>
      <c r="E4226" s="11"/>
      <c r="F4226" s="11"/>
      <c r="G4226" s="11"/>
      <c r="H4226" s="11"/>
      <c r="I4226" s="11"/>
      <c r="J4226" s="11"/>
      <c r="K4226" s="11"/>
      <c r="L4226" s="11"/>
      <c r="M4226" s="11"/>
    </row>
    <row r="4227" spans="1:13">
      <c r="A4227" s="11"/>
      <c r="B4227" s="11"/>
      <c r="C4227" s="11"/>
      <c r="D4227" s="11"/>
      <c r="E4227" s="11"/>
      <c r="F4227" s="11"/>
      <c r="G4227" s="11"/>
      <c r="H4227" s="11"/>
      <c r="I4227" s="11"/>
      <c r="J4227" s="11"/>
      <c r="K4227" s="11"/>
      <c r="L4227" s="11"/>
      <c r="M4227" s="11"/>
    </row>
    <row r="4228" spans="1:13">
      <c r="A4228" s="11"/>
      <c r="B4228" s="11"/>
      <c r="C4228" s="11"/>
      <c r="D4228" s="11"/>
      <c r="E4228" s="11"/>
      <c r="F4228" s="11"/>
      <c r="G4228" s="11"/>
      <c r="H4228" s="11"/>
      <c r="I4228" s="11"/>
      <c r="J4228" s="11"/>
      <c r="K4228" s="11"/>
      <c r="L4228" s="11"/>
      <c r="M4228" s="11"/>
    </row>
    <row r="4229" spans="1:13">
      <c r="A4229" s="11"/>
      <c r="B4229" s="11"/>
      <c r="C4229" s="11"/>
      <c r="D4229" s="11"/>
      <c r="E4229" s="11"/>
      <c r="F4229" s="11"/>
      <c r="G4229" s="11"/>
      <c r="H4229" s="11"/>
      <c r="I4229" s="11"/>
      <c r="J4229" s="11"/>
      <c r="K4229" s="11"/>
      <c r="L4229" s="11"/>
      <c r="M4229" s="11"/>
    </row>
    <row r="4230" spans="1:13">
      <c r="A4230" s="11"/>
      <c r="B4230" s="11"/>
      <c r="C4230" s="11"/>
      <c r="D4230" s="11"/>
      <c r="E4230" s="11"/>
      <c r="F4230" s="11"/>
      <c r="G4230" s="11"/>
      <c r="H4230" s="11"/>
      <c r="I4230" s="11"/>
      <c r="J4230" s="11"/>
      <c r="K4230" s="11"/>
      <c r="L4230" s="11"/>
      <c r="M4230" s="11"/>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6" type="noConversion"/>
  <conditionalFormatting sqref="B1:B3">
    <cfRule type="containsBlanks" dxfId="10" priority="5">
      <formula>LEN(TRIM(B1))=0</formula>
    </cfRule>
  </conditionalFormatting>
  <conditionalFormatting sqref="A51:M68 A4231:M65438 A30:M47 A9:A26 B17:C26 D9:M26">
    <cfRule type="containsBlanks" dxfId="9" priority="4">
      <formula>LEN(TRIM(A9))=0</formula>
    </cfRule>
  </conditionalFormatting>
  <conditionalFormatting sqref="B1:B3">
    <cfRule type="containsBlanks" dxfId="8" priority="1">
      <formula>LEN(TRIM(B1))=0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F15" sqref="F15"/>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59" t="s">
        <v>1065</v>
      </c>
      <c r="C1" s="159"/>
      <c r="D1" s="159"/>
      <c r="E1" s="32" t="s">
        <v>808</v>
      </c>
      <c r="F1" s="11"/>
    </row>
    <row r="2" spans="1:6">
      <c r="A2" s="1" t="s">
        <v>786</v>
      </c>
      <c r="B2" s="160" t="s">
        <v>1067</v>
      </c>
      <c r="C2" s="160"/>
      <c r="D2" s="160"/>
      <c r="E2" s="11"/>
      <c r="F2" s="11"/>
    </row>
    <row r="3" spans="1:6">
      <c r="A3" s="1" t="s">
        <v>785</v>
      </c>
      <c r="B3" s="161" t="s">
        <v>1066</v>
      </c>
      <c r="C3" s="161"/>
      <c r="D3" s="161"/>
      <c r="E3" s="11"/>
      <c r="F3" s="11"/>
    </row>
    <row r="4" spans="1:6">
      <c r="A4" s="2"/>
      <c r="B4" s="2"/>
      <c r="C4" s="2"/>
      <c r="D4" s="11"/>
      <c r="E4" s="11"/>
      <c r="F4" s="11"/>
    </row>
    <row r="5" spans="1:6" ht="21.75">
      <c r="A5" s="4" t="s">
        <v>109</v>
      </c>
      <c r="B5" s="5"/>
      <c r="C5" s="5"/>
      <c r="D5" s="13"/>
      <c r="E5" s="173" t="s">
        <v>113</v>
      </c>
      <c r="F5" s="11"/>
    </row>
    <row r="6" spans="1:6">
      <c r="A6" s="7"/>
      <c r="B6" s="8"/>
      <c r="C6" s="8"/>
      <c r="D6" s="14"/>
      <c r="E6" s="174"/>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1089</v>
      </c>
      <c r="C9" s="27" t="s">
        <v>1089</v>
      </c>
      <c r="D9" s="27" t="s">
        <v>1090</v>
      </c>
      <c r="E9" s="27" t="s">
        <v>1091</v>
      </c>
      <c r="F9" s="27" t="s">
        <v>1092</v>
      </c>
    </row>
    <row r="10" spans="1:6">
      <c r="A10" s="26">
        <v>2</v>
      </c>
      <c r="B10" s="27" t="s">
        <v>1084</v>
      </c>
      <c r="C10" s="27" t="s">
        <v>1084</v>
      </c>
      <c r="D10" s="27" t="s">
        <v>1090</v>
      </c>
      <c r="E10" s="27" t="s">
        <v>1091</v>
      </c>
      <c r="F10" s="27" t="s">
        <v>1093</v>
      </c>
    </row>
    <row r="11" spans="1:6">
      <c r="A11" s="26">
        <v>3</v>
      </c>
      <c r="B11" s="27" t="s">
        <v>1070</v>
      </c>
      <c r="C11" s="27" t="s">
        <v>1083</v>
      </c>
      <c r="D11" s="27" t="s">
        <v>1090</v>
      </c>
      <c r="E11" s="27" t="s">
        <v>1091</v>
      </c>
      <c r="F11" s="27" t="s">
        <v>1093</v>
      </c>
    </row>
  </sheetData>
  <sheetProtection formatCells="0" selectLockedCells="1"/>
  <mergeCells count="4">
    <mergeCell ref="B1:D1"/>
    <mergeCell ref="B2:D2"/>
    <mergeCell ref="B3:D3"/>
    <mergeCell ref="E5:E6"/>
  </mergeCells>
  <phoneticPr fontId="36" type="noConversion"/>
  <conditionalFormatting sqref="B1:B3">
    <cfRule type="containsBlanks" dxfId="7" priority="3">
      <formula>LEN(TRIM(B1))=0</formula>
    </cfRule>
  </conditionalFormatting>
  <conditionalFormatting sqref="A9:F65536">
    <cfRule type="containsBlanks" dxfId="6" priority="2">
      <formula>LEN(TRIM(A9))=0</formula>
    </cfRule>
  </conditionalFormatting>
  <conditionalFormatting sqref="B1:B3">
    <cfRule type="containsBlanks" dxfId="5"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13" sqref="G13"/>
    </sheetView>
  </sheetViews>
  <sheetFormatPr defaultRowHeight="17.25"/>
  <sheetData>
    <row r="1" spans="1:11" ht="27.75">
      <c r="A1" s="148" t="s">
        <v>1078</v>
      </c>
      <c r="B1" s="148"/>
      <c r="C1" s="148"/>
      <c r="D1" s="148"/>
      <c r="E1" s="148"/>
      <c r="F1" s="148"/>
      <c r="G1" s="148"/>
      <c r="H1" s="148"/>
      <c r="I1" s="32" t="s">
        <v>808</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G10" sqref="G10"/>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159" t="s">
        <v>1065</v>
      </c>
      <c r="C1" s="159"/>
      <c r="D1" s="159"/>
      <c r="E1" s="32" t="s">
        <v>808</v>
      </c>
      <c r="F1" s="11"/>
      <c r="G1" s="11"/>
    </row>
    <row r="2" spans="1:7">
      <c r="A2" s="1" t="s">
        <v>786</v>
      </c>
      <c r="B2" s="160" t="s">
        <v>1067</v>
      </c>
      <c r="C2" s="160"/>
      <c r="D2" s="160"/>
      <c r="E2" s="11"/>
      <c r="F2" s="11"/>
      <c r="G2" s="11"/>
    </row>
    <row r="3" spans="1:7">
      <c r="A3" s="1" t="s">
        <v>785</v>
      </c>
      <c r="B3" s="161" t="s">
        <v>1066</v>
      </c>
      <c r="C3" s="161"/>
      <c r="D3" s="161"/>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c r="B10" s="27" t="s">
        <v>1087</v>
      </c>
      <c r="C10" s="27" t="s">
        <v>1087</v>
      </c>
      <c r="D10" s="27" t="s">
        <v>1094</v>
      </c>
      <c r="E10" s="27" t="s">
        <v>1087</v>
      </c>
      <c r="F10" s="27" t="s">
        <v>1087</v>
      </c>
      <c r="G10" s="27" t="s">
        <v>1087</v>
      </c>
    </row>
  </sheetData>
  <sheetProtection formatCells="0" selectLockedCells="1"/>
  <mergeCells count="3">
    <mergeCell ref="B1:D1"/>
    <mergeCell ref="B2:D2"/>
    <mergeCell ref="B3:D3"/>
  </mergeCells>
  <phoneticPr fontId="36" type="noConversion"/>
  <conditionalFormatting sqref="B1:B3">
    <cfRule type="containsBlanks" dxfId="4" priority="3">
      <formula>LEN(TRIM(B1))=0</formula>
    </cfRule>
  </conditionalFormatting>
  <conditionalFormatting sqref="A10:G65536">
    <cfRule type="containsBlanks" dxfId="3" priority="2">
      <formula>LEN(TRIM(A10))=0</formula>
    </cfRule>
  </conditionalFormatting>
  <conditionalFormatting sqref="B1:B3">
    <cfRule type="containsBlanks" dxfId="2"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G11" sqref="G11"/>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159" t="s">
        <v>1065</v>
      </c>
      <c r="C1" s="159"/>
      <c r="D1" s="159"/>
      <c r="E1" s="32" t="s">
        <v>808</v>
      </c>
      <c r="F1" s="11"/>
    </row>
    <row r="2" spans="1:6">
      <c r="A2" s="1" t="s">
        <v>786</v>
      </c>
      <c r="B2" s="160" t="s">
        <v>1067</v>
      </c>
      <c r="C2" s="160"/>
      <c r="D2" s="160"/>
      <c r="E2" s="11"/>
      <c r="F2" s="11"/>
    </row>
    <row r="3" spans="1:6">
      <c r="A3" s="1" t="s">
        <v>785</v>
      </c>
      <c r="B3" s="161" t="s">
        <v>1066</v>
      </c>
      <c r="C3" s="161"/>
      <c r="D3" s="161"/>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c r="A10" s="26">
        <v>1</v>
      </c>
      <c r="B10" s="26" t="s">
        <v>1079</v>
      </c>
      <c r="C10" s="26" t="s">
        <v>1080</v>
      </c>
      <c r="D10" s="26" t="s">
        <v>1081</v>
      </c>
      <c r="E10" s="26" t="s">
        <v>1082</v>
      </c>
      <c r="F10" s="26" t="s">
        <v>1083</v>
      </c>
    </row>
  </sheetData>
  <sheetProtection selectLockedCells="1"/>
  <mergeCells count="3">
    <mergeCell ref="B1:D1"/>
    <mergeCell ref="B2:D2"/>
    <mergeCell ref="B3:D3"/>
  </mergeCells>
  <phoneticPr fontId="36"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75" t="s">
        <v>909</v>
      </c>
      <c r="B28" s="19" t="s">
        <v>910</v>
      </c>
      <c r="C28" s="19" t="s">
        <v>911</v>
      </c>
      <c r="D28" s="19" t="s">
        <v>912</v>
      </c>
    </row>
    <row r="29" spans="1:4" ht="63.75">
      <c r="A29" s="176"/>
      <c r="B29" s="19" t="s">
        <v>913</v>
      </c>
      <c r="C29" s="19" t="s">
        <v>911</v>
      </c>
      <c r="D29" s="19" t="s">
        <v>912</v>
      </c>
    </row>
    <row r="30" spans="1:4" ht="51">
      <c r="A30" s="177"/>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78" t="s">
        <v>924</v>
      </c>
      <c r="B33" s="19" t="s">
        <v>925</v>
      </c>
      <c r="C33" s="19" t="s">
        <v>926</v>
      </c>
      <c r="D33" s="19" t="s">
        <v>927</v>
      </c>
    </row>
    <row r="34" spans="1:4" ht="51">
      <c r="A34" s="179"/>
      <c r="B34" s="19" t="s">
        <v>928</v>
      </c>
      <c r="C34" s="19" t="s">
        <v>929</v>
      </c>
      <c r="D34" s="19" t="s">
        <v>930</v>
      </c>
    </row>
    <row r="35" spans="1:4" ht="51">
      <c r="A35" s="18" t="s">
        <v>931</v>
      </c>
      <c r="B35" s="19" t="s">
        <v>932</v>
      </c>
      <c r="C35" s="19" t="s">
        <v>931</v>
      </c>
      <c r="D35" s="19" t="s">
        <v>933</v>
      </c>
    </row>
    <row r="36" spans="1:4" ht="25.5">
      <c r="A36" s="178" t="s">
        <v>934</v>
      </c>
      <c r="B36" s="19" t="s">
        <v>935</v>
      </c>
      <c r="C36" s="19" t="s">
        <v>936</v>
      </c>
      <c r="D36" s="19" t="s">
        <v>937</v>
      </c>
    </row>
    <row r="37" spans="1:4" ht="25.5">
      <c r="A37" s="180"/>
      <c r="B37" s="19" t="s">
        <v>938</v>
      </c>
      <c r="C37" s="19" t="s">
        <v>936</v>
      </c>
      <c r="D37" s="19" t="s">
        <v>937</v>
      </c>
    </row>
    <row r="38" spans="1:4" ht="38.25">
      <c r="A38" s="179"/>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2" sqref="B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3" t="s">
        <v>104</v>
      </c>
      <c r="D1" s="143"/>
    </row>
    <row r="2" spans="2:11">
      <c r="B2" s="95"/>
      <c r="C2" s="96"/>
      <c r="D2" s="96"/>
      <c r="E2" s="96"/>
      <c r="F2" s="96"/>
      <c r="G2" s="96"/>
      <c r="H2" s="96"/>
      <c r="I2" s="96"/>
      <c r="J2" s="96"/>
      <c r="K2" s="97"/>
    </row>
    <row r="3" spans="2:11">
      <c r="B3" s="98"/>
      <c r="C3" s="99"/>
      <c r="D3" s="100" t="s">
        <v>1036</v>
      </c>
      <c r="E3" s="101"/>
      <c r="F3" s="99"/>
      <c r="G3" s="99"/>
      <c r="H3" s="99"/>
      <c r="I3" s="99"/>
      <c r="J3" s="99"/>
      <c r="K3" s="102"/>
    </row>
    <row r="4" spans="2:11">
      <c r="B4" s="98"/>
      <c r="C4" s="99"/>
      <c r="D4" s="100" t="s">
        <v>1037</v>
      </c>
      <c r="E4" s="101"/>
      <c r="F4" s="99"/>
      <c r="G4" s="99"/>
      <c r="H4" s="99"/>
      <c r="I4" s="99"/>
      <c r="J4" s="99"/>
      <c r="K4" s="102"/>
    </row>
    <row r="5" spans="2:11">
      <c r="B5" s="98"/>
      <c r="C5" s="99"/>
      <c r="D5" s="100"/>
      <c r="E5" s="101"/>
      <c r="F5" s="99"/>
      <c r="G5" s="99"/>
      <c r="H5" s="99"/>
      <c r="I5" s="99"/>
      <c r="J5" s="99"/>
      <c r="K5" s="102"/>
    </row>
    <row r="6" spans="2:11">
      <c r="B6" s="98"/>
      <c r="C6" s="99"/>
      <c r="D6" s="100" t="s">
        <v>1045</v>
      </c>
      <c r="E6" s="101"/>
      <c r="F6" s="99"/>
      <c r="G6" s="99"/>
      <c r="H6" s="99"/>
      <c r="I6" s="99"/>
      <c r="J6" s="99"/>
      <c r="K6" s="102"/>
    </row>
    <row r="7" spans="2:11">
      <c r="B7" s="88"/>
      <c r="C7" s="86"/>
      <c r="D7" s="89"/>
      <c r="E7" s="90"/>
      <c r="F7" s="86"/>
      <c r="G7" s="86"/>
      <c r="H7" s="86"/>
      <c r="I7" s="86"/>
      <c r="J7" s="86"/>
      <c r="K7" s="87"/>
    </row>
    <row r="8" spans="2:11">
      <c r="B8" s="88"/>
      <c r="C8" s="86"/>
      <c r="D8" s="89" t="s">
        <v>43</v>
      </c>
      <c r="E8" s="90"/>
      <c r="F8" s="86"/>
      <c r="G8" s="86"/>
      <c r="H8" s="86"/>
      <c r="I8" s="86"/>
      <c r="J8" s="86"/>
      <c r="K8" s="87"/>
    </row>
    <row r="9" spans="2:11">
      <c r="B9" s="88"/>
      <c r="C9" s="86"/>
      <c r="D9" s="89"/>
      <c r="E9" s="90"/>
      <c r="F9" s="86"/>
      <c r="G9" s="86"/>
      <c r="H9" s="86"/>
      <c r="I9" s="86"/>
      <c r="J9" s="86"/>
      <c r="K9" s="87"/>
    </row>
    <row r="10" spans="2:11">
      <c r="B10" s="88"/>
      <c r="C10" s="86"/>
      <c r="D10" s="89" t="s">
        <v>95</v>
      </c>
      <c r="E10" s="90"/>
      <c r="F10" s="86"/>
      <c r="G10" s="86"/>
      <c r="H10" s="86"/>
      <c r="I10" s="86"/>
      <c r="J10" s="86"/>
      <c r="K10" s="87"/>
    </row>
    <row r="11" spans="2:11">
      <c r="B11" s="88"/>
      <c r="C11" s="86"/>
      <c r="D11" s="91"/>
      <c r="E11" s="90"/>
      <c r="F11" s="86"/>
      <c r="G11" s="86"/>
      <c r="H11" s="86"/>
      <c r="I11" s="86"/>
      <c r="J11" s="86"/>
      <c r="K11" s="87"/>
    </row>
    <row r="12" spans="2:11">
      <c r="B12" s="88"/>
      <c r="C12" s="86"/>
      <c r="D12" s="89" t="s">
        <v>44</v>
      </c>
      <c r="E12" s="90"/>
      <c r="F12" s="86"/>
      <c r="G12" s="86"/>
      <c r="H12" s="86"/>
      <c r="I12" s="86"/>
      <c r="J12" s="86"/>
      <c r="K12" s="87"/>
    </row>
    <row r="13" spans="2:11">
      <c r="B13" s="88"/>
      <c r="C13" s="86"/>
      <c r="D13" s="91"/>
      <c r="E13" s="90"/>
      <c r="F13" s="86"/>
      <c r="G13" s="86"/>
      <c r="H13" s="86"/>
      <c r="I13" s="86"/>
      <c r="J13" s="86"/>
      <c r="K13" s="87"/>
    </row>
    <row r="14" spans="2:11">
      <c r="B14" s="88"/>
      <c r="C14" s="86"/>
      <c r="D14" s="89" t="s">
        <v>1046</v>
      </c>
      <c r="E14" s="90"/>
      <c r="F14" s="86"/>
      <c r="G14" s="86"/>
      <c r="H14" s="86"/>
      <c r="I14" s="86"/>
      <c r="J14" s="86"/>
      <c r="K14" s="87"/>
    </row>
    <row r="15" spans="2:11">
      <c r="B15" s="88"/>
      <c r="C15" s="86"/>
      <c r="D15" s="89"/>
      <c r="E15" s="90"/>
      <c r="F15" s="86"/>
      <c r="G15" s="86"/>
      <c r="H15" s="86"/>
      <c r="I15" s="86"/>
      <c r="J15" s="86"/>
      <c r="K15" s="87"/>
    </row>
    <row r="16" spans="2:11">
      <c r="B16" s="88"/>
      <c r="C16" s="86"/>
      <c r="D16" s="89" t="s">
        <v>96</v>
      </c>
      <c r="E16" s="90"/>
      <c r="F16" s="86"/>
      <c r="G16" s="86"/>
      <c r="H16" s="86"/>
      <c r="I16" s="86"/>
      <c r="J16" s="86"/>
      <c r="K16" s="87"/>
    </row>
    <row r="17" spans="2:11">
      <c r="B17" s="88"/>
      <c r="C17" s="86"/>
      <c r="D17" s="89"/>
      <c r="E17" s="90"/>
      <c r="F17" s="86"/>
      <c r="G17" s="86"/>
      <c r="H17" s="86"/>
      <c r="I17" s="86"/>
      <c r="J17" s="86"/>
      <c r="K17" s="87"/>
    </row>
    <row r="18" spans="2:11">
      <c r="B18" s="88"/>
      <c r="C18" s="86"/>
      <c r="D18" s="89" t="s">
        <v>97</v>
      </c>
      <c r="E18" s="90"/>
      <c r="F18" s="86"/>
      <c r="G18" s="86"/>
      <c r="H18" s="86"/>
      <c r="I18" s="86"/>
      <c r="J18" s="86"/>
      <c r="K18" s="87"/>
    </row>
    <row r="19" spans="2:11">
      <c r="B19" s="88"/>
      <c r="C19" s="86"/>
      <c r="D19" s="89"/>
      <c r="E19" s="90"/>
      <c r="F19" s="86"/>
      <c r="G19" s="86"/>
      <c r="H19" s="86"/>
      <c r="I19" s="86"/>
      <c r="J19" s="86"/>
      <c r="K19" s="87"/>
    </row>
    <row r="20" spans="2:11">
      <c r="B20" s="88"/>
      <c r="C20" s="86"/>
      <c r="D20" s="89" t="s">
        <v>98</v>
      </c>
      <c r="E20" s="90"/>
      <c r="F20" s="86"/>
      <c r="G20" s="86"/>
      <c r="H20" s="86"/>
      <c r="I20" s="86"/>
      <c r="J20" s="86"/>
      <c r="K20" s="87"/>
    </row>
    <row r="21" spans="2:11">
      <c r="B21" s="88"/>
      <c r="C21" s="86"/>
      <c r="D21" s="89"/>
      <c r="E21" s="90"/>
      <c r="F21" s="86"/>
      <c r="G21" s="86"/>
      <c r="H21" s="86"/>
      <c r="I21" s="86"/>
      <c r="J21" s="86"/>
      <c r="K21" s="87"/>
    </row>
    <row r="22" spans="2:11" ht="18" thickBot="1">
      <c r="B22" s="92"/>
      <c r="C22" s="93"/>
      <c r="D22" s="93"/>
      <c r="E22" s="93"/>
      <c r="F22" s="93"/>
      <c r="G22" s="93"/>
      <c r="H22" s="93"/>
      <c r="I22" s="93"/>
      <c r="J22" s="93"/>
      <c r="K22" s="94"/>
    </row>
    <row r="24" spans="2:11">
      <c r="B24" s="54" t="s">
        <v>45</v>
      </c>
      <c r="D24" s="54"/>
      <c r="E24" s="54"/>
      <c r="F24" s="54"/>
      <c r="G24" s="54"/>
      <c r="H24" s="54"/>
      <c r="I24" s="54"/>
    </row>
    <row r="25" spans="2:11">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c r="B35" s="59" t="s">
        <v>55</v>
      </c>
      <c r="C35" s="54"/>
      <c r="D35" s="54"/>
      <c r="E35" s="54"/>
      <c r="F35" s="54"/>
      <c r="G35" s="54"/>
      <c r="H35" s="54"/>
      <c r="I35" s="54"/>
      <c r="J35" s="54"/>
      <c r="K35" s="54"/>
      <c r="L35" s="54"/>
      <c r="M35" s="54"/>
      <c r="N35" s="54"/>
      <c r="O35" s="54"/>
      <c r="P35" s="54"/>
      <c r="Q35" s="54"/>
    </row>
    <row r="36" spans="2:17" ht="38.25" customHeight="1">
      <c r="B36" s="140" t="s">
        <v>101</v>
      </c>
      <c r="C36" s="140"/>
      <c r="D36" s="140"/>
      <c r="E36" s="140"/>
      <c r="F36" s="140"/>
      <c r="G36" s="140"/>
      <c r="H36" s="140"/>
      <c r="I36" s="140"/>
      <c r="J36" s="140"/>
      <c r="K36" s="140"/>
      <c r="L36" s="54"/>
      <c r="M36" s="54"/>
      <c r="N36" s="54"/>
      <c r="O36" s="54"/>
      <c r="P36" s="54"/>
      <c r="Q36" s="54"/>
    </row>
    <row r="37" spans="2:17">
      <c r="B37" s="144" t="s">
        <v>47</v>
      </c>
      <c r="C37" s="144"/>
      <c r="D37" s="144"/>
      <c r="E37" s="144"/>
      <c r="F37" s="144"/>
      <c r="G37" s="144"/>
      <c r="H37" s="144"/>
      <c r="I37" s="144"/>
      <c r="J37" s="144"/>
      <c r="K37" s="144"/>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c r="B39" s="59" t="s">
        <v>56</v>
      </c>
      <c r="C39" s="54"/>
      <c r="D39" s="54"/>
      <c r="E39" s="54"/>
      <c r="F39" s="54"/>
      <c r="G39" s="54"/>
      <c r="H39" s="54"/>
      <c r="I39" s="54"/>
      <c r="J39" s="54"/>
      <c r="K39" s="54"/>
      <c r="L39" s="54"/>
      <c r="M39" s="54"/>
      <c r="N39" s="54"/>
      <c r="O39" s="54"/>
      <c r="P39" s="54"/>
      <c r="Q39" s="54"/>
    </row>
    <row r="40" spans="2:17">
      <c r="B40" s="144" t="s">
        <v>102</v>
      </c>
      <c r="C40" s="144"/>
      <c r="D40" s="144"/>
      <c r="E40" s="144"/>
      <c r="F40" s="144"/>
      <c r="G40" s="144"/>
      <c r="H40" s="144"/>
      <c r="I40" s="144"/>
      <c r="J40" s="144"/>
      <c r="K40" s="144"/>
      <c r="L40" s="54"/>
      <c r="M40" s="54"/>
      <c r="N40" s="54"/>
      <c r="O40" s="54"/>
      <c r="P40" s="54"/>
      <c r="Q40" s="54"/>
    </row>
    <row r="41" spans="2:17">
      <c r="B41" s="144" t="s">
        <v>48</v>
      </c>
      <c r="C41" s="144"/>
      <c r="D41" s="144"/>
      <c r="E41" s="144"/>
      <c r="F41" s="144"/>
      <c r="G41" s="144"/>
      <c r="H41" s="144"/>
      <c r="I41" s="144"/>
      <c r="J41" s="144"/>
      <c r="K41" s="144"/>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c r="B63" s="59" t="s">
        <v>50</v>
      </c>
      <c r="E63" s="54"/>
      <c r="F63" s="54"/>
      <c r="G63" s="54"/>
      <c r="H63" s="54"/>
      <c r="I63" s="54"/>
      <c r="J63" s="54"/>
      <c r="K63" s="54"/>
      <c r="L63" s="54"/>
      <c r="M63" s="54"/>
      <c r="N63" s="54"/>
      <c r="O63" s="54"/>
      <c r="P63" s="54"/>
      <c r="Q63" s="54"/>
    </row>
    <row r="64" spans="2:17">
      <c r="B64" s="141" t="s">
        <v>66</v>
      </c>
      <c r="C64" s="142"/>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40" t="s">
        <v>74</v>
      </c>
      <c r="C78" s="140"/>
      <c r="D78" s="140"/>
      <c r="E78" s="140"/>
      <c r="F78" s="140"/>
      <c r="G78" s="140"/>
      <c r="H78" s="140"/>
      <c r="I78" s="140"/>
      <c r="J78" s="140"/>
      <c r="K78" s="140"/>
    </row>
    <row r="80" spans="2:11">
      <c r="B80" s="54" t="s">
        <v>103</v>
      </c>
    </row>
    <row r="81" spans="2:5" ht="18"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40" t="s">
        <v>75</v>
      </c>
      <c r="C105" s="140"/>
      <c r="D105" s="140"/>
      <c r="E105" s="140"/>
      <c r="F105" s="140"/>
      <c r="G105" s="140"/>
      <c r="H105" s="140"/>
      <c r="I105" s="140"/>
      <c r="J105" s="140"/>
      <c r="K105" s="140"/>
    </row>
    <row r="106" spans="2:11">
      <c r="B106" s="54" t="s">
        <v>76</v>
      </c>
      <c r="C106" s="54"/>
      <c r="D106" s="54"/>
      <c r="E106" s="54"/>
      <c r="F106" s="54"/>
      <c r="G106" s="54"/>
      <c r="H106" s="54"/>
      <c r="I106" s="54"/>
      <c r="J106" s="54"/>
    </row>
    <row r="108" spans="2:11">
      <c r="B108" s="59" t="s">
        <v>77</v>
      </c>
    </row>
    <row r="109" spans="2:11">
      <c r="B109" s="59" t="s">
        <v>78</v>
      </c>
    </row>
    <row r="110" spans="2:11">
      <c r="B110" s="59" t="s">
        <v>79</v>
      </c>
    </row>
    <row r="111" spans="2:11" ht="18" thickBot="1"/>
    <row r="112" spans="2:11"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spans="2:3">
      <c r="B119" s="59" t="s">
        <v>92</v>
      </c>
    </row>
    <row r="120" spans="2:3" ht="18" thickBot="1"/>
    <row r="121" spans="2:3" ht="18" thickBot="1">
      <c r="B121" s="80" t="s">
        <v>80</v>
      </c>
      <c r="C121" s="81" t="s">
        <v>1044</v>
      </c>
    </row>
    <row r="122" spans="2:3" ht="18" thickBot="1">
      <c r="B122" s="52" t="s">
        <v>82</v>
      </c>
      <c r="C122" s="53" t="s">
        <v>83</v>
      </c>
    </row>
    <row r="123" spans="2:3" ht="18"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election activeCell="O33" sqref="O33"/>
    </sheetView>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H9" sqref="H9"/>
    </sheetView>
  </sheetViews>
  <sheetFormatPr defaultRowHeight="17.25"/>
  <sheetData>
    <row r="1" spans="1:9">
      <c r="A1" s="149" t="s">
        <v>1062</v>
      </c>
      <c r="B1" s="149"/>
      <c r="C1" s="149"/>
      <c r="D1" s="149"/>
      <c r="E1" s="149"/>
      <c r="F1" s="149"/>
      <c r="G1" s="149"/>
      <c r="H1" s="149"/>
      <c r="I1" s="149"/>
    </row>
    <row r="2" spans="1:9">
      <c r="A2" s="149" t="s">
        <v>1063</v>
      </c>
      <c r="B2" s="149"/>
      <c r="C2" s="149"/>
      <c r="D2" s="149"/>
      <c r="E2" s="149"/>
      <c r="F2" s="149"/>
      <c r="G2" s="149"/>
      <c r="H2" s="149"/>
      <c r="I2" s="149"/>
    </row>
    <row r="3" spans="1:9" ht="27.75">
      <c r="A3" s="148" t="s">
        <v>1064</v>
      </c>
      <c r="B3" s="148"/>
      <c r="C3" s="148"/>
      <c r="D3" s="148"/>
      <c r="E3" s="148"/>
      <c r="F3" s="148"/>
      <c r="G3" s="148"/>
      <c r="H3" s="148"/>
      <c r="I3" s="148"/>
    </row>
    <row r="28" spans="3:7">
      <c r="C28" s="126"/>
    </row>
    <row r="32" spans="3:7">
      <c r="G32" s="119"/>
    </row>
    <row r="33" spans="1:9" ht="18" thickBot="1"/>
    <row r="34" spans="1:9" ht="18" thickBot="1">
      <c r="F34" s="117"/>
    </row>
    <row r="35" spans="1:9">
      <c r="A35" s="150" t="s">
        <v>1048</v>
      </c>
      <c r="B35" s="151"/>
      <c r="C35" s="151"/>
      <c r="D35" s="152"/>
      <c r="E35" s="116" t="s">
        <v>1049</v>
      </c>
      <c r="F35" s="114"/>
      <c r="G35" s="117"/>
      <c r="H35" s="117"/>
      <c r="I35" s="118"/>
    </row>
    <row r="36" spans="1:9" ht="18.75" customHeight="1" thickBot="1">
      <c r="A36" s="145"/>
      <c r="B36" s="146"/>
      <c r="C36" s="146"/>
      <c r="D36" s="147"/>
      <c r="E36" s="113"/>
      <c r="F36" s="93"/>
      <c r="G36" s="114"/>
      <c r="H36" s="114"/>
      <c r="I36" s="115"/>
    </row>
    <row r="37" spans="1:9" ht="18" thickBot="1">
      <c r="A37" s="92"/>
      <c r="B37" s="93"/>
      <c r="C37" s="93"/>
      <c r="D37" s="94"/>
      <c r="E37" s="92"/>
      <c r="G37" s="93"/>
      <c r="H37" s="93"/>
      <c r="I37" s="94"/>
    </row>
  </sheetData>
  <mergeCells count="5">
    <mergeCell ref="A36:D36"/>
    <mergeCell ref="A3:I3"/>
    <mergeCell ref="A1:I1"/>
    <mergeCell ref="A2:I2"/>
    <mergeCell ref="A35:D35"/>
  </mergeCells>
  <phoneticPr fontId="36"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H18" sqref="H18"/>
    </sheetView>
  </sheetViews>
  <sheetFormatPr defaultRowHeight="17.25"/>
  <sheetData>
    <row r="1" spans="1:9">
      <c r="A1" s="149" t="s">
        <v>1062</v>
      </c>
      <c r="B1" s="149"/>
      <c r="C1" s="149"/>
      <c r="D1" s="149"/>
      <c r="E1" s="149"/>
      <c r="F1" s="149"/>
      <c r="G1" s="149"/>
      <c r="H1" s="149"/>
      <c r="I1" s="149"/>
    </row>
    <row r="2" spans="1:9">
      <c r="A2" s="149" t="s">
        <v>1063</v>
      </c>
      <c r="B2" s="149"/>
      <c r="C2" s="149"/>
      <c r="D2" s="149"/>
      <c r="E2" s="149"/>
      <c r="F2" s="149"/>
      <c r="G2" s="149"/>
      <c r="H2" s="149"/>
      <c r="I2" s="149"/>
    </row>
    <row r="3" spans="1:9" ht="27.75">
      <c r="A3" s="148" t="s">
        <v>1064</v>
      </c>
      <c r="B3" s="148"/>
      <c r="C3" s="148"/>
      <c r="D3" s="148"/>
      <c r="E3" s="148"/>
      <c r="F3" s="148"/>
      <c r="G3" s="148"/>
      <c r="H3" s="148"/>
      <c r="I3" s="148"/>
    </row>
    <row r="15" spans="1:9">
      <c r="C15" s="127"/>
    </row>
    <row r="32" spans="7:7">
      <c r="G32" s="119"/>
    </row>
    <row r="33" spans="1:9" ht="18" thickBot="1"/>
    <row r="34" spans="1:9" ht="18" thickBot="1">
      <c r="F34" s="124"/>
    </row>
    <row r="35" spans="1:9">
      <c r="A35" s="150" t="s">
        <v>1048</v>
      </c>
      <c r="B35" s="151"/>
      <c r="C35" s="151"/>
      <c r="D35" s="152"/>
      <c r="E35" s="123" t="s">
        <v>1049</v>
      </c>
      <c r="F35" s="121"/>
      <c r="G35" s="124"/>
      <c r="H35" s="124"/>
      <c r="I35" s="125"/>
    </row>
    <row r="36" spans="1:9" ht="18.75" customHeight="1" thickBot="1">
      <c r="A36" s="145"/>
      <c r="B36" s="146"/>
      <c r="C36" s="146"/>
      <c r="D36" s="147"/>
      <c r="E36" s="120"/>
      <c r="F36" s="93"/>
      <c r="G36" s="121"/>
      <c r="H36" s="121"/>
      <c r="I36" s="122"/>
    </row>
    <row r="37" spans="1:9" ht="18" thickBot="1">
      <c r="A37" s="92"/>
      <c r="B37" s="93"/>
      <c r="C37" s="93"/>
      <c r="D37" s="94"/>
      <c r="E37" s="92"/>
      <c r="G37" s="93"/>
      <c r="H37" s="93"/>
      <c r="I37" s="94"/>
    </row>
  </sheetData>
  <mergeCells count="5">
    <mergeCell ref="A1:I1"/>
    <mergeCell ref="A2:I2"/>
    <mergeCell ref="A3:I3"/>
    <mergeCell ref="A35:D35"/>
    <mergeCell ref="A36:D3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B11" sqref="B11"/>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53" t="s">
        <v>1065</v>
      </c>
      <c r="C1" s="154"/>
      <c r="D1" s="32" t="s">
        <v>808</v>
      </c>
    </row>
    <row r="2" spans="1:4">
      <c r="A2" s="1" t="s">
        <v>786</v>
      </c>
      <c r="B2" s="155" t="s">
        <v>1067</v>
      </c>
      <c r="C2" s="156"/>
    </row>
    <row r="3" spans="1:4">
      <c r="A3" s="1" t="s">
        <v>785</v>
      </c>
      <c r="B3" s="157" t="s">
        <v>1066</v>
      </c>
      <c r="C3" s="158"/>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1050</v>
      </c>
    </row>
    <row r="9" spans="1:4">
      <c r="A9" s="10">
        <v>1</v>
      </c>
      <c r="B9" s="10" t="s">
        <v>1069</v>
      </c>
      <c r="C9" s="10">
        <v>1</v>
      </c>
    </row>
    <row r="10" spans="1:4">
      <c r="A10" s="10">
        <v>2</v>
      </c>
      <c r="B10" s="10" t="s">
        <v>1084</v>
      </c>
      <c r="C10" s="10">
        <v>2</v>
      </c>
    </row>
    <row r="11" spans="1:4">
      <c r="A11" s="10">
        <v>3</v>
      </c>
      <c r="B11" s="10" t="s">
        <v>1102</v>
      </c>
      <c r="C11" s="10">
        <v>3</v>
      </c>
    </row>
  </sheetData>
  <sheetProtection selectLockedCells="1"/>
  <mergeCells count="3">
    <mergeCell ref="B1:C1"/>
    <mergeCell ref="B2:C2"/>
    <mergeCell ref="B3:C3"/>
  </mergeCells>
  <phoneticPr fontId="36" type="noConversion"/>
  <conditionalFormatting sqref="B1:C3">
    <cfRule type="containsBlanks" dxfId="40" priority="3">
      <formula>LEN(TRIM(B1))=0</formula>
    </cfRule>
  </conditionalFormatting>
  <conditionalFormatting sqref="A9:B150 A151:C65324">
    <cfRule type="containsBlanks" dxfId="39" priority="2">
      <formula>LEN(TRIM(A9))=0</formula>
    </cfRule>
  </conditionalFormatting>
  <conditionalFormatting sqref="C9:C150">
    <cfRule type="containsBlanks" dxfId="3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B12" sqref="B12"/>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53" t="s">
        <v>1065</v>
      </c>
      <c r="C1" s="154"/>
      <c r="D1" s="32" t="s">
        <v>808</v>
      </c>
    </row>
    <row r="2" spans="1:4">
      <c r="A2" s="1" t="s">
        <v>786</v>
      </c>
      <c r="B2" s="155" t="s">
        <v>1067</v>
      </c>
      <c r="C2" s="156"/>
    </row>
    <row r="3" spans="1:4">
      <c r="A3" s="1" t="s">
        <v>785</v>
      </c>
      <c r="B3" s="157" t="s">
        <v>1066</v>
      </c>
      <c r="C3" s="158"/>
    </row>
    <row r="4" spans="1:4">
      <c r="A4" s="2"/>
      <c r="B4" s="2"/>
      <c r="C4" s="2"/>
    </row>
    <row r="5" spans="1:4" ht="21.75">
      <c r="A5" s="4" t="s">
        <v>1051</v>
      </c>
      <c r="B5" s="5"/>
      <c r="C5" s="6"/>
    </row>
    <row r="6" spans="1:4">
      <c r="A6" s="7" t="s">
        <v>1052</v>
      </c>
      <c r="B6" s="8"/>
      <c r="C6" s="9"/>
    </row>
    <row r="7" spans="1:4" ht="21.75">
      <c r="A7" s="104"/>
      <c r="B7" s="2"/>
      <c r="C7" s="2"/>
    </row>
    <row r="8" spans="1:4">
      <c r="A8" s="1" t="s">
        <v>782</v>
      </c>
      <c r="B8" s="1" t="s">
        <v>789</v>
      </c>
      <c r="C8" s="1" t="s">
        <v>781</v>
      </c>
    </row>
    <row r="9" spans="1:4">
      <c r="A9" s="10">
        <v>1</v>
      </c>
      <c r="B9" s="10" t="s">
        <v>1071</v>
      </c>
      <c r="C9" s="10">
        <v>3</v>
      </c>
    </row>
    <row r="10" spans="1:4">
      <c r="A10" s="10">
        <v>2</v>
      </c>
      <c r="B10" s="10" t="s">
        <v>1072</v>
      </c>
      <c r="C10" s="10">
        <v>2</v>
      </c>
    </row>
    <row r="11" spans="1:4">
      <c r="A11" s="10">
        <v>3</v>
      </c>
      <c r="B11" s="10" t="s">
        <v>1085</v>
      </c>
      <c r="C11" s="10">
        <v>1</v>
      </c>
    </row>
    <row r="12" spans="1:4">
      <c r="A12" s="10">
        <v>4</v>
      </c>
      <c r="B12" s="10" t="s">
        <v>1086</v>
      </c>
      <c r="C12" s="10">
        <v>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37" priority="5">
      <formula>LEN(TRIM(B1))=0</formula>
    </cfRule>
  </conditionalFormatting>
  <conditionalFormatting sqref="A130:C65536">
    <cfRule type="containsBlanks" dxfId="36" priority="4">
      <formula>LEN(TRIM(A130))=0</formula>
    </cfRule>
  </conditionalFormatting>
  <conditionalFormatting sqref="A9:B105">
    <cfRule type="containsBlanks" dxfId="35" priority="3">
      <formula>LEN(TRIM(A9))=0</formula>
    </cfRule>
  </conditionalFormatting>
  <conditionalFormatting sqref="C9:C105">
    <cfRule type="containsBlanks" dxfId="34" priority="2">
      <formula>LEN(TRIM(C9))=0</formula>
    </cfRule>
  </conditionalFormatting>
  <conditionalFormatting sqref="B1:C3">
    <cfRule type="containsBlanks" dxfId="33"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1"/>
  <sheetViews>
    <sheetView view="pageBreakPreview" zoomScaleSheetLayoutView="100" workbookViewId="0">
      <selection activeCell="B11" sqref="B11"/>
    </sheetView>
  </sheetViews>
  <sheetFormatPr defaultRowHeight="15"/>
  <cols>
    <col min="1" max="1" width="5" style="10" customWidth="1"/>
    <col min="2" max="2" width="71.375" style="10" customWidth="1"/>
    <col min="3" max="16384" width="9" style="2"/>
  </cols>
  <sheetData>
    <row r="1" spans="1:3">
      <c r="A1" s="1" t="s">
        <v>784</v>
      </c>
      <c r="B1" s="153" t="s">
        <v>1065</v>
      </c>
      <c r="C1" s="154"/>
    </row>
    <row r="2" spans="1:3">
      <c r="A2" s="1" t="s">
        <v>786</v>
      </c>
      <c r="B2" s="155" t="s">
        <v>1067</v>
      </c>
      <c r="C2" s="156"/>
    </row>
    <row r="3" spans="1:3">
      <c r="A3" s="1" t="s">
        <v>785</v>
      </c>
      <c r="B3" s="157" t="s">
        <v>1066</v>
      </c>
      <c r="C3" s="158"/>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1073</v>
      </c>
    </row>
    <row r="10" spans="1:3">
      <c r="A10" s="10">
        <v>2</v>
      </c>
      <c r="B10" s="10" t="s">
        <v>1068</v>
      </c>
    </row>
    <row r="11" spans="1:3">
      <c r="A11" s="10">
        <v>3</v>
      </c>
      <c r="B11" s="10" t="s">
        <v>1074</v>
      </c>
    </row>
  </sheetData>
  <sheetProtection selectLockedCells="1"/>
  <mergeCells count="3">
    <mergeCell ref="B1:C1"/>
    <mergeCell ref="B2:C2"/>
    <mergeCell ref="B3:C3"/>
  </mergeCells>
  <phoneticPr fontId="36" type="noConversion"/>
  <conditionalFormatting sqref="B1:B3">
    <cfRule type="containsBlanks" dxfId="32" priority="3">
      <formula>LEN(TRIM(B1))=0</formula>
    </cfRule>
  </conditionalFormatting>
  <conditionalFormatting sqref="A9:B65536">
    <cfRule type="containsBlanks" dxfId="31" priority="2">
      <formula>LEN(TRIM(A9))=0</formula>
    </cfRule>
  </conditionalFormatting>
  <conditionalFormatting sqref="B1:C3">
    <cfRule type="containsBlanks" dxfId="30" priority="1">
      <formula>LEN(TRIM(B1))=0</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0" customWidth="1"/>
    <col min="2" max="2" width="79" style="10" customWidth="1"/>
    <col min="3" max="16384" width="9" style="2"/>
  </cols>
  <sheetData>
    <row r="1" spans="1:3">
      <c r="A1" s="1" t="s">
        <v>784</v>
      </c>
      <c r="B1" s="153" t="s">
        <v>1065</v>
      </c>
      <c r="C1" s="154"/>
    </row>
    <row r="2" spans="1:3">
      <c r="A2" s="1" t="s">
        <v>786</v>
      </c>
      <c r="B2" s="155" t="s">
        <v>1067</v>
      </c>
      <c r="C2" s="156"/>
    </row>
    <row r="3" spans="1:3">
      <c r="A3" s="1" t="s">
        <v>785</v>
      </c>
      <c r="B3" s="157" t="s">
        <v>1066</v>
      </c>
      <c r="C3" s="158"/>
    </row>
    <row r="4" spans="1:3">
      <c r="A4" s="2"/>
      <c r="B4" s="2"/>
    </row>
    <row r="5" spans="1:3" ht="21.75">
      <c r="A5" s="4" t="s">
        <v>443</v>
      </c>
      <c r="B5" s="6"/>
    </row>
    <row r="6" spans="1:3">
      <c r="A6" s="7"/>
      <c r="B6" s="9"/>
    </row>
    <row r="7" spans="1:3">
      <c r="A7" s="3"/>
      <c r="B7" s="2"/>
    </row>
    <row r="8" spans="1:3">
      <c r="A8" s="1" t="s">
        <v>782</v>
      </c>
      <c r="B8" s="1" t="s">
        <v>800</v>
      </c>
    </row>
    <row r="9" spans="1:3">
      <c r="A9" s="10">
        <v>1</v>
      </c>
      <c r="B9" s="10" t="s">
        <v>1075</v>
      </c>
    </row>
  </sheetData>
  <sheetProtection selectLockedCells="1"/>
  <mergeCells count="3">
    <mergeCell ref="B1:C1"/>
    <mergeCell ref="B2:C2"/>
    <mergeCell ref="B3:C3"/>
  </mergeCells>
  <phoneticPr fontId="36" type="noConversion"/>
  <conditionalFormatting sqref="B1:B3">
    <cfRule type="containsBlanks" dxfId="29" priority="3">
      <formula>LEN(TRIM(B1))=0</formula>
    </cfRule>
  </conditionalFormatting>
  <conditionalFormatting sqref="A9:B65536">
    <cfRule type="containsBlanks" dxfId="28" priority="2">
      <formula>LEN(TRIM(A9))=0</formula>
    </cfRule>
  </conditionalFormatting>
  <conditionalFormatting sqref="B1:C3">
    <cfRule type="containsBlanks" dxfId="27" priority="1">
      <formula>LEN(TRIM(B1))=0</formula>
    </cfRule>
  </conditionalFormatting>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0" customWidth="1"/>
    <col min="2" max="2" width="80.25" style="10" customWidth="1"/>
    <col min="3" max="16384" width="9" style="2"/>
  </cols>
  <sheetData>
    <row r="1" spans="1:3">
      <c r="A1" s="1" t="s">
        <v>784</v>
      </c>
      <c r="B1" s="153" t="s">
        <v>1065</v>
      </c>
      <c r="C1" s="154"/>
    </row>
    <row r="2" spans="1:3">
      <c r="A2" s="1" t="s">
        <v>786</v>
      </c>
      <c r="B2" s="155" t="s">
        <v>1067</v>
      </c>
      <c r="C2" s="156"/>
    </row>
    <row r="3" spans="1:3">
      <c r="A3" s="1" t="s">
        <v>785</v>
      </c>
      <c r="B3" s="157" t="s">
        <v>1066</v>
      </c>
      <c r="C3" s="158"/>
    </row>
    <row r="4" spans="1:3">
      <c r="A4" s="2"/>
      <c r="B4" s="2"/>
    </row>
    <row r="5" spans="1:3" ht="21.75">
      <c r="A5" s="4" t="s">
        <v>444</v>
      </c>
      <c r="B5" s="6"/>
    </row>
    <row r="6" spans="1:3">
      <c r="A6" s="7"/>
      <c r="B6" s="9"/>
    </row>
    <row r="7" spans="1:3">
      <c r="A7" s="3"/>
      <c r="B7" s="2"/>
    </row>
    <row r="8" spans="1:3">
      <c r="A8" s="1" t="s">
        <v>782</v>
      </c>
      <c r="B8" s="1" t="s">
        <v>801</v>
      </c>
    </row>
    <row r="9" spans="1:3">
      <c r="A9" s="10">
        <v>1</v>
      </c>
      <c r="B9" s="10" t="s">
        <v>1077</v>
      </c>
    </row>
  </sheetData>
  <sheetProtection selectLockedCells="1"/>
  <mergeCells count="3">
    <mergeCell ref="B1:C1"/>
    <mergeCell ref="B2:C2"/>
    <mergeCell ref="B3:C3"/>
  </mergeCells>
  <phoneticPr fontId="36" type="noConversion"/>
  <conditionalFormatting sqref="B1:B3">
    <cfRule type="containsBlanks" dxfId="26" priority="4">
      <formula>LEN(TRIM(B1))=0</formula>
    </cfRule>
  </conditionalFormatting>
  <conditionalFormatting sqref="A10:B65536 A9">
    <cfRule type="containsBlanks" dxfId="25" priority="3">
      <formula>LEN(TRIM(A9))=0</formula>
    </cfRule>
  </conditionalFormatting>
  <conditionalFormatting sqref="B9">
    <cfRule type="containsBlanks" dxfId="24" priority="2">
      <formula>LEN(TRIM(B9))=0</formula>
    </cfRule>
  </conditionalFormatting>
  <conditionalFormatting sqref="B1:C3">
    <cfRule type="containsBlanks" dxfId="23" priority="1">
      <formula>LEN(TRIM(B1))=0</formula>
    </cfRule>
  </conditionalFormatting>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Sayfa2</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hanife</cp:lastModifiedBy>
  <cp:lastPrinted>2014-05-27T11:27:53Z</cp:lastPrinted>
  <dcterms:created xsi:type="dcterms:W3CDTF">2011-03-10T05:19:50Z</dcterms:created>
  <dcterms:modified xsi:type="dcterms:W3CDTF">2014-12-01T08:19:16Z</dcterms:modified>
</cp:coreProperties>
</file>